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420884905c54504/Desktop/Fw_ ანგარიშვალდებული პირის  ფულის გათეთრებისა და ტერორიზმის დაფინანსების რისკის ზედამხედველობის ანგარიშგების ფორმების შევსებისა და წარდგენის წესის დამტკიცების თაობაზე/"/>
    </mc:Choice>
  </mc:AlternateContent>
  <xr:revisionPtr revIDLastSave="7" documentId="8_{8FA2719D-B3AB-4AF4-9426-7D43EE7D518D}" xr6:coauthVersionLast="47" xr6:coauthVersionMax="47" xr10:uidLastSave="{809E52A5-D1BD-414C-BC50-1BE30CD1E406}"/>
  <bookViews>
    <workbookView xWindow="-120" yWindow="-120" windowWidth="29040" windowHeight="17520" tabRatio="646" xr2:uid="{00000000-000D-0000-FFFF-FFFF00000000}"/>
  </bookViews>
  <sheets>
    <sheet name="01" sheetId="23" r:id="rId1"/>
    <sheet name="02" sheetId="2" r:id="rId2"/>
    <sheet name="03" sheetId="18" r:id="rId3"/>
    <sheet name="04" sheetId="3" r:id="rId4"/>
    <sheet name="05" sheetId="11" r:id="rId5"/>
    <sheet name="06" sheetId="7" r:id="rId6"/>
    <sheet name="07" sheetId="9" r:id="rId7"/>
  </sheets>
  <definedNames>
    <definedName name="_xlnm._FilterDatabase" localSheetId="3">'04'!$A$3:$P$288</definedName>
    <definedName name="_xlnm.Print_Titles" localSheetId="1">'02'!$1:$6</definedName>
    <definedName name="_xlnm.Print_Titles" localSheetId="3">'04'!$1:$3</definedName>
    <definedName name="Print_Titles_0" localSheetId="1">'02'!$1:$6</definedName>
    <definedName name="Print_Titles_0" localSheetId="3">'04'!$1:$3</definedName>
    <definedName name="Z_23B749FB_0CAD_40D4_A68B_BB6DB17304C4_.wvu.FilterData" localSheetId="3" hidden="1">'04'!$A$3:$P$288</definedName>
    <definedName name="Z_23B749FB_0CAD_40D4_A68B_BB6DB17304C4_.wvu.PrintTitles" localSheetId="1" hidden="1">'02'!$1:$6</definedName>
    <definedName name="Z_23B749FB_0CAD_40D4_A68B_BB6DB17304C4_.wvu.PrintTitles" localSheetId="3" hidden="1">'04'!$1:$3</definedName>
    <definedName name="Z_23B749FB_0CAD_40D4_A68B_BB6DB17304C4_.wvu.Rows" localSheetId="2" hidden="1">'03'!$8:$11,'03'!$13:$19,'03'!$21:$24,'03'!$26:$27</definedName>
    <definedName name="Z_262BB20D_1A82_485E_ACC5_B3FA9CD39E0E_.wvu.FilterData" localSheetId="3" hidden="1">'04'!$A$3:$P$288</definedName>
    <definedName name="Z_262BB20D_1A82_485E_ACC5_B3FA9CD39E0E_.wvu.PrintTitles" localSheetId="1" hidden="1">'02'!$1:$6</definedName>
    <definedName name="Z_262BB20D_1A82_485E_ACC5_B3FA9CD39E0E_.wvu.PrintTitles" localSheetId="3" hidden="1">'04'!$1:$3</definedName>
    <definedName name="Z_262BB20D_1A82_485E_ACC5_B3FA9CD39E0E_.wvu.Rows" localSheetId="2" hidden="1">'03'!$8:$11,'03'!$13:$19,'03'!$21:$24,'03'!$26:$27</definedName>
  </definedNames>
  <calcPr calcId="191029"/>
  <customWorkbookViews>
    <customWorkbookView name="დფსდ" guid="{23B749FB-0CAD-40D4-A68B-BB6DB17304C4}" maximized="1" xWindow="-11" yWindow="-11" windowWidth="1942" windowHeight="1030" tabRatio="646" activeSheetId="1"/>
    <customWorkbookView name="ფორ" guid="{262BB20D-1A82-485E-ACC5-B3FA9CD39E0E}" maximized="1" xWindow="-11" yWindow="-11" windowWidth="1942" windowHeight="1030" tabRatio="646" activeSheetId="2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11" l="1"/>
  <c r="H5" i="3" l="1"/>
  <c r="G5" i="3"/>
  <c r="I5" i="3"/>
  <c r="F5" i="3"/>
  <c r="E5" i="3"/>
  <c r="D5" i="3"/>
  <c r="M256" i="3"/>
  <c r="M5" i="3" s="1"/>
  <c r="J256" i="3"/>
  <c r="J5" i="3" s="1"/>
  <c r="C25" i="18" l="1"/>
  <c r="B25" i="18"/>
  <c r="B12" i="18"/>
  <c r="C20" i="18"/>
  <c r="B20" i="18"/>
  <c r="C12" i="18"/>
  <c r="C7" i="18"/>
  <c r="B7" i="18"/>
  <c r="B6" i="18" l="1"/>
  <c r="C6" i="18"/>
  <c r="C4" i="11" l="1"/>
  <c r="O256" i="3" l="1"/>
  <c r="O5" i="3" s="1"/>
  <c r="N256" i="3"/>
  <c r="N5" i="3" s="1"/>
  <c r="L256" i="3"/>
  <c r="L5" i="3" s="1"/>
  <c r="K256" i="3"/>
  <c r="K5" i="3" s="1"/>
  <c r="C17" i="2"/>
  <c r="B17" i="2"/>
  <c r="C12" i="2"/>
  <c r="B12" i="2"/>
  <c r="C7" i="2"/>
  <c r="B7" i="2"/>
  <c r="C6" i="2" l="1"/>
  <c r="B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" authorId="0" shapeId="0" xr:uid="{B58E85E3-0B5F-407A-81FA-90912114D71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დავითი: საეჭვო სტატუსით ანგარიშგებების არსად არ იგზავნება სხვაგან</t>
        </r>
      </text>
    </comment>
  </commentList>
</comments>
</file>

<file path=xl/sharedStrings.xml><?xml version="1.0" encoding="utf-8"?>
<sst xmlns="http://schemas.openxmlformats.org/spreadsheetml/2006/main" count="676" uniqueCount="593">
  <si>
    <t xml:space="preserve">ფორმა №1. ზოგადი ინფორმაცია და ანგარიშვალდებული პირის მიერ დამტკიცებული დოკუმენტების ნუსხა </t>
  </si>
  <si>
    <t>ანგარიშვალდებული პირის მიერ დამტკიცებული დოკუმენტების ნუსხა</t>
  </si>
  <si>
    <t>დოკუმენტის სახელწოდება</t>
  </si>
  <si>
    <t xml:space="preserve">რისკის შეფასების დოკუმენტი </t>
  </si>
  <si>
    <t xml:space="preserve">შიდა ინსტრუქცია </t>
  </si>
  <si>
    <t>სხვა დოკუმენტი (ასეთის არსებობის შემთხვევაში)</t>
  </si>
  <si>
    <t>სახელი</t>
  </si>
  <si>
    <t>გვარი</t>
  </si>
  <si>
    <t xml:space="preserve">პირადი/პასპორტის ნომერი </t>
  </si>
  <si>
    <t>აზერბაიჯანი</t>
  </si>
  <si>
    <t>კი</t>
  </si>
  <si>
    <t>საქართველო</t>
  </si>
  <si>
    <t>არა</t>
  </si>
  <si>
    <t>გერმანია</t>
  </si>
  <si>
    <t>ნაცრისფერი ველები არ ექვემდებარება რედაქტირებას, აღნიშნულ ველებში ინფორმაცია ივსება ავტომატურად</t>
  </si>
  <si>
    <t>შესაბამისობის კონტროლის სისტემის ეფექტიანობისთვის პასუხისმგებელი პირი</t>
  </si>
  <si>
    <t>ტელეფონის ნომერი</t>
  </si>
  <si>
    <t>შესაბამისობის კონტროლის სისტემის ფუნქციონირებისთვის პასუხისმგებელი პირი</t>
  </si>
  <si>
    <t>ფორმა №2. ინფორმაცია კლიენტთა ბაზის სტრუქტურის შესახებ</t>
  </si>
  <si>
    <t>კლიენტთა ბაზა</t>
  </si>
  <si>
    <t>კლიენტების რაოდენობა</t>
  </si>
  <si>
    <t>გარიგებების მოცულობა</t>
  </si>
  <si>
    <t>სულ</t>
  </si>
  <si>
    <t>მომეტებული რისკის მატარებელი კლიენტები</t>
  </si>
  <si>
    <t>ფიზიკური პირი რეზიდენტი</t>
  </si>
  <si>
    <t>იურიდიული პირი რეზიდენტი</t>
  </si>
  <si>
    <t>ფიზიკური პირი არარეზიდენტი</t>
  </si>
  <si>
    <t>იურიდიული პირი არარეზიდენტი</t>
  </si>
  <si>
    <t>საშუალო რისკის მატარებელი კლიენტები</t>
  </si>
  <si>
    <t>ნაკლები რისკის მატარებელი კლიენტები</t>
  </si>
  <si>
    <t>ფორმა №3. ინფორმაცია კლიენტთა საქმიანობის ტიპებისა და სფეროების შესახებ</t>
  </si>
  <si>
    <t>კლიენტის საქმიანობა</t>
  </si>
  <si>
    <t>კლიენტთა რაოდენობა</t>
  </si>
  <si>
    <t>კორუფციის მაღალი რისკები</t>
  </si>
  <si>
    <t>სახელმწიფო ტენდერში მონაწილეობა</t>
  </si>
  <si>
    <t>ნედლი ნავთობის,  ბუნებრივი აირის მოპოვება ან/და ნავთობპროდუქტების წარმოება</t>
  </si>
  <si>
    <t>ფარმაცევტული პროდუქციის ყიდვა/გაყიდვა/წარმოება</t>
  </si>
  <si>
    <t>იარაღის, საბრძოლო მასალისა და სამხედრო ტექნიკის/ტრანსპორტის და ვაჭრობა/წარმოება/რემონტი</t>
  </si>
  <si>
    <t>ფულის გათეთრებისა და ტერორიზმის დაფინანსების მაღალი რისკები</t>
  </si>
  <si>
    <t>ვირტუალური აქტივის გაცვლასთან დაკავშირებული საქმიანობა</t>
  </si>
  <si>
    <t>უძრავი ქონების აგენტები</t>
  </si>
  <si>
    <t>საქართველოს კანონით "ლატარიების, აზარტული და მომგებიანი თამაშობების მოწყობის შესახებ" განსაზღვრული საქმიანობები</t>
  </si>
  <si>
    <t>ძვირფას ლითონებთან, ძვირფას ქვებთან ან მათ ნაწარმთან დაკავშირებული საქმიანობა</t>
  </si>
  <si>
    <t>ძვირადღირებული პროდუქციით ვაჭრობა (ხელოვნების ნიმუშები, ანტიკვარიტი, ავტომობილები)</t>
  </si>
  <si>
    <t>ქეშ-ინტენსიური ბიზნესი (საქმიანობა რომელიც დაკავშირებულია დიდი ოდენობით ნაღდი ფულის მიმოცვლასთან</t>
  </si>
  <si>
    <t>სპორტული კლუბები, საერთაშორისო სპორტული ორგნიზაციები</t>
  </si>
  <si>
    <t>ნაკლებ გამჭვირვალე საქმიანობები</t>
  </si>
  <si>
    <t>საქველმოქმედო ორგანიზაცია</t>
  </si>
  <si>
    <t>რელიგიური ორგანიზაცია</t>
  </si>
  <si>
    <t>საგრანტო ორგანიზაცია</t>
  </si>
  <si>
    <t>არასამთავრობო ორგანიზაცია</t>
  </si>
  <si>
    <t>პოლიტიკური სტატუსი</t>
  </si>
  <si>
    <t>პოლიტიკურად აქტური პირი</t>
  </si>
  <si>
    <t>სხვა საჯარო თანამდებობის პირი, რომელსაც შეუძლია თავისი საზოგადოებრივად მნიშვნელოვანი სტატუსიდან გამომდინარე, გავლენა მოახდინოს გარკვეულ გადაწყვეტილებებზე და გამოიყენოს გავლენა პირადი სარგებლის მიღების მიზნით</t>
  </si>
  <si>
    <t>მაღალშემოსავლიანი პირები (ანგარიშვალდებულმა პირმა, თავის შიდა პოლიტიკა პროცედურებში თავად უნდა განსაზღვრონ თვიანთ კლიენტს, ფიზიკურ პირს, შემოსავლის ოდენობის რა ზედა ზღვარზე მიაკუთვნებენ აღნიშნულ კატეგორიას)</t>
  </si>
  <si>
    <t>ბირთვული რეაქტორების მასალების წარმოებასთან ან/და ვაჭრობასთან დაკავშირებული პირები</t>
  </si>
  <si>
    <t>ქიმიკატებისა და ქიმიური პროდუქტების წარმოება</t>
  </si>
  <si>
    <t>იურიდიული პირები</t>
  </si>
  <si>
    <t>ფიზიკური პირები</t>
  </si>
  <si>
    <t>გარიგებების რაოდენობა</t>
  </si>
  <si>
    <t>კლიენტის გეოგრაფიული არეალი მოქალაქეობის/რეგისტრაციის ქვეყნის მიხედვით</t>
  </si>
  <si>
    <t>კლიენტის გეოგრაფიული არეალი საქმიანობის ქვეყნის მიხედვით</t>
  </si>
  <si>
    <t>რეგისტრაციის ქვეყნები</t>
  </si>
  <si>
    <t>ქვეყნის სტატუსი</t>
  </si>
  <si>
    <t>ქვეყნის კოდი</t>
  </si>
  <si>
    <t>კლიენტთან რაოდენობა</t>
  </si>
  <si>
    <t>ავსტრალია</t>
  </si>
  <si>
    <t>AU</t>
  </si>
  <si>
    <t>ავსტრია</t>
  </si>
  <si>
    <t>AT</t>
  </si>
  <si>
    <t>ავღანეთი</t>
  </si>
  <si>
    <t>მაღალი რისკის იურისდიქცია (სებ)</t>
  </si>
  <si>
    <t>AF</t>
  </si>
  <si>
    <t>AZ</t>
  </si>
  <si>
    <t>ალანდის კუნძულები</t>
  </si>
  <si>
    <t>AX</t>
  </si>
  <si>
    <t>ალბანეთი</t>
  </si>
  <si>
    <t>AL</t>
  </si>
  <si>
    <t>ალჟირი</t>
  </si>
  <si>
    <t>DZ</t>
  </si>
  <si>
    <t>ამერიკის სამოა</t>
  </si>
  <si>
    <t>არ თანამშრომლობენ EU-სთან</t>
  </si>
  <si>
    <t>AS</t>
  </si>
  <si>
    <t>ანგილია</t>
  </si>
  <si>
    <t>AI</t>
  </si>
  <si>
    <t>ანგოლა</t>
  </si>
  <si>
    <t>AO</t>
  </si>
  <si>
    <t>ანდორა</t>
  </si>
  <si>
    <t>AD</t>
  </si>
  <si>
    <t>ანტარქტიდა</t>
  </si>
  <si>
    <t>AQ</t>
  </si>
  <si>
    <t>ანტიგუა-ბარბუდა</t>
  </si>
  <si>
    <t>AG</t>
  </si>
  <si>
    <t>არაბთა გაერთიანებული საამიროები</t>
  </si>
  <si>
    <t>AE</t>
  </si>
  <si>
    <t>არგენტინა</t>
  </si>
  <si>
    <t>AR</t>
  </si>
  <si>
    <t>არუბა</t>
  </si>
  <si>
    <t>AW</t>
  </si>
  <si>
    <t>აშშ</t>
  </si>
  <si>
    <t>US</t>
  </si>
  <si>
    <t>ახალი ზელანდია</t>
  </si>
  <si>
    <t>NZ</t>
  </si>
  <si>
    <t>ახალი კალედონია</t>
  </si>
  <si>
    <t>NC</t>
  </si>
  <si>
    <t>ბანგლადეში</t>
  </si>
  <si>
    <t>BD</t>
  </si>
  <si>
    <t>ბარბადოსი</t>
  </si>
  <si>
    <t>BB</t>
  </si>
  <si>
    <t>ბაჰამის კუნძულები</t>
  </si>
  <si>
    <t>BS</t>
  </si>
  <si>
    <t>ბაჰრეინი</t>
  </si>
  <si>
    <t>BH</t>
  </si>
  <si>
    <t>ბელარუსი</t>
  </si>
  <si>
    <t>საერთაშორისო სანქციები</t>
  </si>
  <si>
    <t>BY</t>
  </si>
  <si>
    <t>ბელგია</t>
  </si>
  <si>
    <t>BE</t>
  </si>
  <si>
    <t>ბელიზი</t>
  </si>
  <si>
    <t>BZ</t>
  </si>
  <si>
    <t>ბენინი</t>
  </si>
  <si>
    <t>BJ</t>
  </si>
  <si>
    <t>ბერმუდა</t>
  </si>
  <si>
    <t>BM</t>
  </si>
  <si>
    <t>ბოლივია</t>
  </si>
  <si>
    <t>BO</t>
  </si>
  <si>
    <t>ბოსნია–ჰერცოგოვინა</t>
  </si>
  <si>
    <t>BA</t>
  </si>
  <si>
    <t>ბოტსვანა</t>
  </si>
  <si>
    <t>BW</t>
  </si>
  <si>
    <t>ბრაზილია</t>
  </si>
  <si>
    <t>BR</t>
  </si>
  <si>
    <t>ბრიტანეთის ტერიტორია ინდოეთის ოკეანეში</t>
  </si>
  <si>
    <t>IO</t>
  </si>
  <si>
    <t>ბრუნეი დარუსალამი</t>
  </si>
  <si>
    <t>BN</t>
  </si>
  <si>
    <t>ბუვეტის კუნძული</t>
  </si>
  <si>
    <t>BV</t>
  </si>
  <si>
    <t>ბულგარეთი</t>
  </si>
  <si>
    <t>FATF ნაცრისფერი სია</t>
  </si>
  <si>
    <t>BG</t>
  </si>
  <si>
    <t>ბურკინა ფასო</t>
  </si>
  <si>
    <t>BF</t>
  </si>
  <si>
    <t>ბურუნდი</t>
  </si>
  <si>
    <t>BI</t>
  </si>
  <si>
    <t>ბუტანი</t>
  </si>
  <si>
    <t>BT</t>
  </si>
  <si>
    <t>გაბონი</t>
  </si>
  <si>
    <t>GA</t>
  </si>
  <si>
    <t>გაერთიანებული სამეფო</t>
  </si>
  <si>
    <t>GB</t>
  </si>
  <si>
    <t>გაიანა</t>
  </si>
  <si>
    <t>GY</t>
  </si>
  <si>
    <t>გამბია</t>
  </si>
  <si>
    <t>GM</t>
  </si>
  <si>
    <t>განა</t>
  </si>
  <si>
    <t>GH</t>
  </si>
  <si>
    <t>DE</t>
  </si>
  <si>
    <t>გერნსი</t>
  </si>
  <si>
    <t>GG</t>
  </si>
  <si>
    <t>გვადელუპა</t>
  </si>
  <si>
    <t>GP</t>
  </si>
  <si>
    <t>გვატემალა</t>
  </si>
  <si>
    <t>GT</t>
  </si>
  <si>
    <t>გვინეა</t>
  </si>
  <si>
    <t>GN</t>
  </si>
  <si>
    <t>გვინეა-ბისაუ</t>
  </si>
  <si>
    <t>GW</t>
  </si>
  <si>
    <t>გიბრალტარი</t>
  </si>
  <si>
    <t>GI</t>
  </si>
  <si>
    <t>გრენადა</t>
  </si>
  <si>
    <t>GD</t>
  </si>
  <si>
    <t>გრენლანდია</t>
  </si>
  <si>
    <t>GL</t>
  </si>
  <si>
    <t>გუამი</t>
  </si>
  <si>
    <t>GU</t>
  </si>
  <si>
    <t>დანია</t>
  </si>
  <si>
    <t>DK</t>
  </si>
  <si>
    <t>დასავლეთი საჰარა</t>
  </si>
  <si>
    <t>EH</t>
  </si>
  <si>
    <t>დომინიკა</t>
  </si>
  <si>
    <t>DM</t>
  </si>
  <si>
    <t>დომინიკელთა რესპუბლიკა</t>
  </si>
  <si>
    <t>DO</t>
  </si>
  <si>
    <t>ეგვიპტე</t>
  </si>
  <si>
    <t>EG</t>
  </si>
  <si>
    <t>ეთიოპია</t>
  </si>
  <si>
    <t>ET</t>
  </si>
  <si>
    <t>ეკვადორი</t>
  </si>
  <si>
    <t>EC</t>
  </si>
  <si>
    <t>ეკვატორული გვინეა</t>
  </si>
  <si>
    <t>GQ</t>
  </si>
  <si>
    <t>ერაყი</t>
  </si>
  <si>
    <t>IQ</t>
  </si>
  <si>
    <t>ერიტრეა</t>
  </si>
  <si>
    <t>ER</t>
  </si>
  <si>
    <t>ესპანეთი</t>
  </si>
  <si>
    <t>ES</t>
  </si>
  <si>
    <t>ესტონეთი</t>
  </si>
  <si>
    <t>EE</t>
  </si>
  <si>
    <t>ვანუატუ</t>
  </si>
  <si>
    <t>VU</t>
  </si>
  <si>
    <t>ვატიკანი, ქალაქი-სახელმწიფო</t>
  </si>
  <si>
    <t>VA</t>
  </si>
  <si>
    <t>ვენესუელა</t>
  </si>
  <si>
    <t>VE</t>
  </si>
  <si>
    <t>ვიეტნამი</t>
  </si>
  <si>
    <t>VN</t>
  </si>
  <si>
    <t>ვირჯინიის კუნძულები (აშშ)</t>
  </si>
  <si>
    <t>VI</t>
  </si>
  <si>
    <t>ვირჯინიის კუნძულები (ბრიტ.)</t>
  </si>
  <si>
    <t>VG</t>
  </si>
  <si>
    <t>ზამბია</t>
  </si>
  <si>
    <t>ZM</t>
  </si>
  <si>
    <t>ზიმბაბვე</t>
  </si>
  <si>
    <t>ZW</t>
  </si>
  <si>
    <t>თურქეთი</t>
  </si>
  <si>
    <t>TR</t>
  </si>
  <si>
    <t>თურქმენეთი</t>
  </si>
  <si>
    <t>TM</t>
  </si>
  <si>
    <t>იამაიკა</t>
  </si>
  <si>
    <t>JM</t>
  </si>
  <si>
    <t>იაპონია</t>
  </si>
  <si>
    <t>JP</t>
  </si>
  <si>
    <t>იემენი</t>
  </si>
  <si>
    <t>YE</t>
  </si>
  <si>
    <t>ინდოეთი</t>
  </si>
  <si>
    <t>IN</t>
  </si>
  <si>
    <t>ინდონეზია</t>
  </si>
  <si>
    <t>ID</t>
  </si>
  <si>
    <t>იორდანია</t>
  </si>
  <si>
    <t>JO</t>
  </si>
  <si>
    <t>ირანი (ისლამური რესპუბლიკა)</t>
  </si>
  <si>
    <t>IR</t>
  </si>
  <si>
    <t>ირლანდია</t>
  </si>
  <si>
    <t>IE</t>
  </si>
  <si>
    <t>ისლანდია</t>
  </si>
  <si>
    <t>IS</t>
  </si>
  <si>
    <t>ისრაელი</t>
  </si>
  <si>
    <t>IL</t>
  </si>
  <si>
    <t>იტალია</t>
  </si>
  <si>
    <t>IT</t>
  </si>
  <si>
    <t>კაბო ვერდე</t>
  </si>
  <si>
    <t>CV</t>
  </si>
  <si>
    <t>კაიმანის კუნძულები</t>
  </si>
  <si>
    <t>KY</t>
  </si>
  <si>
    <t>კამბოჯა</t>
  </si>
  <si>
    <t>KH</t>
  </si>
  <si>
    <t>კამერუნი</t>
  </si>
  <si>
    <t>CM</t>
  </si>
  <si>
    <t>კანადა</t>
  </si>
  <si>
    <t>CA</t>
  </si>
  <si>
    <t>ბონაირე, სინტ ეუსტატია და საბა</t>
  </si>
  <si>
    <t>BQ</t>
  </si>
  <si>
    <t>კენია</t>
  </si>
  <si>
    <t>KE</t>
  </si>
  <si>
    <t>კვიპროსი</t>
  </si>
  <si>
    <t>CY</t>
  </si>
  <si>
    <t>კირიბატი</t>
  </si>
  <si>
    <t>KI</t>
  </si>
  <si>
    <t>კოლუმბია</t>
  </si>
  <si>
    <t>CO</t>
  </si>
  <si>
    <t>კომორები</t>
  </si>
  <si>
    <t>KM</t>
  </si>
  <si>
    <t>კონგო</t>
  </si>
  <si>
    <t>CG</t>
  </si>
  <si>
    <t>კონგოს დემოკრატიული რესპუბლიკა</t>
  </si>
  <si>
    <t>CD</t>
  </si>
  <si>
    <t>კორეის რესპუბლიკა</t>
  </si>
  <si>
    <t>KR</t>
  </si>
  <si>
    <t>კორეის სახალხო დემოკრატიული რესპუბლიკა</t>
  </si>
  <si>
    <t>KP</t>
  </si>
  <si>
    <t>კოსტა-რიკა</t>
  </si>
  <si>
    <t>CR</t>
  </si>
  <si>
    <t>კოტდივუარი</t>
  </si>
  <si>
    <t>CI</t>
  </si>
  <si>
    <t>კუბა</t>
  </si>
  <si>
    <t>CU</t>
  </si>
  <si>
    <t>კუკის კუნძულები</t>
  </si>
  <si>
    <t>CK</t>
  </si>
  <si>
    <t>კურასაო</t>
  </si>
  <si>
    <t>CW</t>
  </si>
  <si>
    <t>ლაოსის სახალხო დემოკრატიული რესპუბლიკა</t>
  </si>
  <si>
    <t>LA</t>
  </si>
  <si>
    <t>ლატვია</t>
  </si>
  <si>
    <t>LV</t>
  </si>
  <si>
    <t>ლესოტო</t>
  </si>
  <si>
    <t>LS</t>
  </si>
  <si>
    <t>ლიბანი</t>
  </si>
  <si>
    <t>LB</t>
  </si>
  <si>
    <t>ლიბერია</t>
  </si>
  <si>
    <t>LR</t>
  </si>
  <si>
    <t>ლიბია</t>
  </si>
  <si>
    <t>LY</t>
  </si>
  <si>
    <t>ლიტვა</t>
  </si>
  <si>
    <t>LT</t>
  </si>
  <si>
    <t>ლიხტენშტეინი</t>
  </si>
  <si>
    <t>LI</t>
  </si>
  <si>
    <t>ლუქსემბურგი</t>
  </si>
  <si>
    <t>LU</t>
  </si>
  <si>
    <t>მადაგასკარი</t>
  </si>
  <si>
    <t>MG</t>
  </si>
  <si>
    <t>მავრიკი</t>
  </si>
  <si>
    <t>MU</t>
  </si>
  <si>
    <t>მავრიტანია</t>
  </si>
  <si>
    <t>MR</t>
  </si>
  <si>
    <t>მაკაო</t>
  </si>
  <si>
    <t>MO</t>
  </si>
  <si>
    <t>მაკედონია</t>
  </si>
  <si>
    <t>MK</t>
  </si>
  <si>
    <t>მალავი</t>
  </si>
  <si>
    <t>MW</t>
  </si>
  <si>
    <t>მალაიზია</t>
  </si>
  <si>
    <t>MY</t>
  </si>
  <si>
    <t>მალდივები</t>
  </si>
  <si>
    <t>MV</t>
  </si>
  <si>
    <t>მალი</t>
  </si>
  <si>
    <t>ML</t>
  </si>
  <si>
    <t>მალტა</t>
  </si>
  <si>
    <t>MT</t>
  </si>
  <si>
    <t>მაროკო</t>
  </si>
  <si>
    <t>MA</t>
  </si>
  <si>
    <t>მარტინიკა</t>
  </si>
  <si>
    <t>MQ</t>
  </si>
  <si>
    <t>მარშალის კუნძულები</t>
  </si>
  <si>
    <t>MH</t>
  </si>
  <si>
    <t>მეიოტი</t>
  </si>
  <si>
    <t>YT</t>
  </si>
  <si>
    <t>მენის კუნძულები</t>
  </si>
  <si>
    <t>IM</t>
  </si>
  <si>
    <t>მექსიკა</t>
  </si>
  <si>
    <t>MX</t>
  </si>
  <si>
    <t>მიანმარი</t>
  </si>
  <si>
    <t>MM</t>
  </si>
  <si>
    <t>მიკრონეზია (ფედერალური შტატები)</t>
  </si>
  <si>
    <t>FM</t>
  </si>
  <si>
    <t>მოზამბიკი</t>
  </si>
  <si>
    <t>MZ</t>
  </si>
  <si>
    <t>მოლდოვა</t>
  </si>
  <si>
    <t>MD</t>
  </si>
  <si>
    <t>მონაკო</t>
  </si>
  <si>
    <t>MC</t>
  </si>
  <si>
    <t>მონტსერატი</t>
  </si>
  <si>
    <t>MS</t>
  </si>
  <si>
    <t>მონტენეგრო</t>
  </si>
  <si>
    <t>ME</t>
  </si>
  <si>
    <t>მონღოლეთი</t>
  </si>
  <si>
    <t>MN</t>
  </si>
  <si>
    <t>ნამიბია</t>
  </si>
  <si>
    <t>NA</t>
  </si>
  <si>
    <t>ნაურუ</t>
  </si>
  <si>
    <t>NR</t>
  </si>
  <si>
    <t>ნეპალი</t>
  </si>
  <si>
    <t>NP</t>
  </si>
  <si>
    <t>ნიგერი</t>
  </si>
  <si>
    <t>NE</t>
  </si>
  <si>
    <t>ნიგერია</t>
  </si>
  <si>
    <t>NG</t>
  </si>
  <si>
    <t>ნიდერლანდები</t>
  </si>
  <si>
    <t>NL</t>
  </si>
  <si>
    <t>ნიკარაგუა</t>
  </si>
  <si>
    <t>NI</t>
  </si>
  <si>
    <t>ნიუე</t>
  </si>
  <si>
    <t>NU</t>
  </si>
  <si>
    <t>ნორვეგია</t>
  </si>
  <si>
    <t>NO</t>
  </si>
  <si>
    <t>ნორფოლკის კუნძული</t>
  </si>
  <si>
    <t>NF</t>
  </si>
  <si>
    <t>ომანი</t>
  </si>
  <si>
    <t>OM</t>
  </si>
  <si>
    <t>პაკისტანი</t>
  </si>
  <si>
    <t>PK</t>
  </si>
  <si>
    <t>პალაუ</t>
  </si>
  <si>
    <t>PW</t>
  </si>
  <si>
    <t>პალესტინის სახელმწიფო</t>
  </si>
  <si>
    <t>PS</t>
  </si>
  <si>
    <t>პანამა</t>
  </si>
  <si>
    <t>PA</t>
  </si>
  <si>
    <t>პაპუა - ახალი გვინეა</t>
  </si>
  <si>
    <t>PG</t>
  </si>
  <si>
    <t>პარაგვაი</t>
  </si>
  <si>
    <t>PY</t>
  </si>
  <si>
    <t>პერუ</t>
  </si>
  <si>
    <t>PE</t>
  </si>
  <si>
    <t>პიტკერნი</t>
  </si>
  <si>
    <t>PN</t>
  </si>
  <si>
    <t>პოლონეთი</t>
  </si>
  <si>
    <t>PL</t>
  </si>
  <si>
    <t>პორტუგალია</t>
  </si>
  <si>
    <t>PT</t>
  </si>
  <si>
    <t>პუერტო-რიკო</t>
  </si>
  <si>
    <t>PR</t>
  </si>
  <si>
    <t>რეიუნიონი</t>
  </si>
  <si>
    <t>RE</t>
  </si>
  <si>
    <t>რუანდა</t>
  </si>
  <si>
    <t>RW</t>
  </si>
  <si>
    <t>რუმინეთი</t>
  </si>
  <si>
    <t>RO</t>
  </si>
  <si>
    <t>რუსეთის ფედერაცია</t>
  </si>
  <si>
    <t>RU</t>
  </si>
  <si>
    <t>საბერძნეთი</t>
  </si>
  <si>
    <t>GR</t>
  </si>
  <si>
    <t>სალვადორი</t>
  </si>
  <si>
    <t>SV</t>
  </si>
  <si>
    <t>სამოა</t>
  </si>
  <si>
    <t>WS</t>
  </si>
  <si>
    <t>სამხრეთ აფრიკა</t>
  </si>
  <si>
    <t>ZA</t>
  </si>
  <si>
    <t>სამხრეთ სუდანი</t>
  </si>
  <si>
    <t>SS</t>
  </si>
  <si>
    <t>სამხრეთ ჯორჯია და სამხრეთ სენდვიჩის კუნძულები</t>
  </si>
  <si>
    <t>GS</t>
  </si>
  <si>
    <t>სან-მარინო</t>
  </si>
  <si>
    <t>SM</t>
  </si>
  <si>
    <t>საუდის არაბეთი</t>
  </si>
  <si>
    <t>SA</t>
  </si>
  <si>
    <t>საუტომა–პრენსიპა</t>
  </si>
  <si>
    <t>ST</t>
  </si>
  <si>
    <t>საფრანგეთი</t>
  </si>
  <si>
    <t>FR</t>
  </si>
  <si>
    <t>საფრანგეთის გვიანა</t>
  </si>
  <si>
    <t>GF</t>
  </si>
  <si>
    <t>საფრანგეთის პოლინეზია</t>
  </si>
  <si>
    <t>PF</t>
  </si>
  <si>
    <t>საფრანგეთის სამხრეთ ტერიტორიები</t>
  </si>
  <si>
    <t>TF</t>
  </si>
  <si>
    <t>სეიშელები</t>
  </si>
  <si>
    <t>SC</t>
  </si>
  <si>
    <t>სენ–ბართელმი</t>
  </si>
  <si>
    <t>BL</t>
  </si>
  <si>
    <t>სენეგალი</t>
  </si>
  <si>
    <t>SN</t>
  </si>
  <si>
    <t>სენ–მარტენი (საფრანგეთის ნაწილი)</t>
  </si>
  <si>
    <t>MF</t>
  </si>
  <si>
    <t>სენტელენა</t>
  </si>
  <si>
    <t>SH</t>
  </si>
  <si>
    <t>სენტ-ვინსენტ–გრენადინები</t>
  </si>
  <si>
    <t>VC</t>
  </si>
  <si>
    <t>სენტ-კიტსი და ნევისი</t>
  </si>
  <si>
    <t>KN</t>
  </si>
  <si>
    <t>სენტ-ლუსია</t>
  </si>
  <si>
    <t>LC</t>
  </si>
  <si>
    <t>სენტ-პიერი და მიქელონი</t>
  </si>
  <si>
    <t>PM</t>
  </si>
  <si>
    <t>სერბეთი</t>
  </si>
  <si>
    <t>RS</t>
  </si>
  <si>
    <t>სვაზილენდი</t>
  </si>
  <si>
    <t>SZ</t>
  </si>
  <si>
    <t>სვალბარდი–იან-მაიენი</t>
  </si>
  <si>
    <t>SJ</t>
  </si>
  <si>
    <t>სიერა-ლეონე</t>
  </si>
  <si>
    <t>SL</t>
  </si>
  <si>
    <t>სინგაპური</t>
  </si>
  <si>
    <t>SG</t>
  </si>
  <si>
    <t>სინტ–მარტენი (ნიდერლანდების ნაწილი)</t>
  </si>
  <si>
    <t>SX</t>
  </si>
  <si>
    <t>სირიის არაბთა რესპუბლიკა</t>
  </si>
  <si>
    <t>SY</t>
  </si>
  <si>
    <t>სლოვაკეთი</t>
  </si>
  <si>
    <t>SK</t>
  </si>
  <si>
    <t>სლოვენია</t>
  </si>
  <si>
    <t>SI</t>
  </si>
  <si>
    <t>სოლომონის კუნძულები</t>
  </si>
  <si>
    <t>SB</t>
  </si>
  <si>
    <t>სომალი</t>
  </si>
  <si>
    <t>SO</t>
  </si>
  <si>
    <t>სომხეთი</t>
  </si>
  <si>
    <t>AM</t>
  </si>
  <si>
    <t>სუდანი</t>
  </si>
  <si>
    <t>SD</t>
  </si>
  <si>
    <t>სურინამი</t>
  </si>
  <si>
    <t>SR</t>
  </si>
  <si>
    <t>ტაივანი, ჩინეთის პროვინცია</t>
  </si>
  <si>
    <t>TW</t>
  </si>
  <si>
    <t>ტაილანდი</t>
  </si>
  <si>
    <t>TH</t>
  </si>
  <si>
    <t>ტანზანიის გაერთიანებული რესპუბლიკა</t>
  </si>
  <si>
    <t>TZ</t>
  </si>
  <si>
    <t>ტაჯიკეთი</t>
  </si>
  <si>
    <t>TJ</t>
  </si>
  <si>
    <t>ტერკს–კაიკოსის კუნძულები</t>
  </si>
  <si>
    <t>TC</t>
  </si>
  <si>
    <t>ტიმორ–ლესტე</t>
  </si>
  <si>
    <t>TL</t>
  </si>
  <si>
    <t>ტოგო</t>
  </si>
  <si>
    <t>TG</t>
  </si>
  <si>
    <t>ტოკელაუ</t>
  </si>
  <si>
    <t>TK</t>
  </si>
  <si>
    <t>ტონგა</t>
  </si>
  <si>
    <t>TO</t>
  </si>
  <si>
    <t>ტრინიდად-ტობაგო</t>
  </si>
  <si>
    <t>TT</t>
  </si>
  <si>
    <t>ტუვალუ</t>
  </si>
  <si>
    <t>TV</t>
  </si>
  <si>
    <t>ტუნისი</t>
  </si>
  <si>
    <t>TN</t>
  </si>
  <si>
    <t>უგანდა</t>
  </si>
  <si>
    <t>UG</t>
  </si>
  <si>
    <t>უზბეკეთი</t>
  </si>
  <si>
    <t>UZ</t>
  </si>
  <si>
    <t>უკრაინა</t>
  </si>
  <si>
    <t>UA</t>
  </si>
  <si>
    <t>უნგრეთი</t>
  </si>
  <si>
    <t>HU</t>
  </si>
  <si>
    <t>უოლის-ფუტუნა</t>
  </si>
  <si>
    <t>WF</t>
  </si>
  <si>
    <t>ურუგვაი</t>
  </si>
  <si>
    <t>UY</t>
  </si>
  <si>
    <t>ფარერის კუნძულები</t>
  </si>
  <si>
    <t>FO</t>
  </si>
  <si>
    <t>ფილიპინები</t>
  </si>
  <si>
    <t>PH</t>
  </si>
  <si>
    <t>ფინეთი</t>
  </si>
  <si>
    <t>FI</t>
  </si>
  <si>
    <t>ფიჯი</t>
  </si>
  <si>
    <t>FJ</t>
  </si>
  <si>
    <t>ფოლკლენდის (მალვინის) კუნძულები</t>
  </si>
  <si>
    <t>FK</t>
  </si>
  <si>
    <t>ქოქოსის (კილინგის) კუნძულები</t>
  </si>
  <si>
    <t>CC</t>
  </si>
  <si>
    <t>ქუვეითი</t>
  </si>
  <si>
    <t>KW</t>
  </si>
  <si>
    <t>ყაზახეთი</t>
  </si>
  <si>
    <t>KZ</t>
  </si>
  <si>
    <t>ყატარი</t>
  </si>
  <si>
    <t>QA</t>
  </si>
  <si>
    <t>ყირგიზეთი</t>
  </si>
  <si>
    <t>KG</t>
  </si>
  <si>
    <t>შეერთებული შტატების შორსმდებარე მცირე კუნძულები</t>
  </si>
  <si>
    <t>UM</t>
  </si>
  <si>
    <t>შვედეთი</t>
  </si>
  <si>
    <t>SE</t>
  </si>
  <si>
    <t>შვეიცარია</t>
  </si>
  <si>
    <t>CH</t>
  </si>
  <si>
    <t>შობის კუნძული</t>
  </si>
  <si>
    <t>CX</t>
  </si>
  <si>
    <t>შრი-ლანკა</t>
  </si>
  <si>
    <t>LK</t>
  </si>
  <si>
    <t>ჩადი</t>
  </si>
  <si>
    <t>TD</t>
  </si>
  <si>
    <t>ჩეხეთის რესპუბლიკა</t>
  </si>
  <si>
    <t>CZ</t>
  </si>
  <si>
    <t>ჩილე</t>
  </si>
  <si>
    <t>CL</t>
  </si>
  <si>
    <t>ჩინეთი</t>
  </si>
  <si>
    <t>CN</t>
  </si>
  <si>
    <t>ჩრდილოეთ მარიანის კუნძულები</t>
  </si>
  <si>
    <t>MP</t>
  </si>
  <si>
    <t>ცენტრალური აფრიკის რესპუბლიკა</t>
  </si>
  <si>
    <t>CF</t>
  </si>
  <si>
    <t>ხორვატია</t>
  </si>
  <si>
    <t>HR</t>
  </si>
  <si>
    <t>ჯერსი</t>
  </si>
  <si>
    <t>JE</t>
  </si>
  <si>
    <t>ჯიბუტი</t>
  </si>
  <si>
    <t>DJ</t>
  </si>
  <si>
    <t>ჰაიტი</t>
  </si>
  <si>
    <t>HT</t>
  </si>
  <si>
    <t>ჰერდისა და მაკდონალდის კუნძულები</t>
  </si>
  <si>
    <t>HM</t>
  </si>
  <si>
    <t>ჰონდურასი</t>
  </si>
  <si>
    <t>HN</t>
  </si>
  <si>
    <t>ჰონკონგი</t>
  </si>
  <si>
    <t>HK</t>
  </si>
  <si>
    <t>GE</t>
  </si>
  <si>
    <t>მოქალაქეობის არმქონე პირები</t>
  </si>
  <si>
    <t>ქვეყნები/ტერიტორიები, რომლებიც  არ არის გამოყოფილი</t>
  </si>
  <si>
    <t>ჩამონათვალი:</t>
  </si>
  <si>
    <t xml:space="preserve"> </t>
  </si>
  <si>
    <t xml:space="preserve">სტატუსი </t>
  </si>
  <si>
    <t>გაგზავნილი ანგარიშგების ნომერი</t>
  </si>
  <si>
    <t>დამატებითი ინფორმაცია</t>
  </si>
  <si>
    <t>ფინანსური მონიტორინგის სამსახურში გაგზავნის თარიღი</t>
  </si>
  <si>
    <t>ფინანსური მონიტორინგის სამსახური</t>
  </si>
  <si>
    <t xml:space="preserve">გარიგების ტიპი </t>
  </si>
  <si>
    <t>სულ მონაცემები</t>
  </si>
  <si>
    <t>უძრავი ქონების ყიდვა-გაყიდვა ან ჩუქება;</t>
  </si>
  <si>
    <t>ფულადი სახსრების, ფასიანი ქაღალდების ან სხვა ქონების მართვა;</t>
  </si>
  <si>
    <t>საბანკო ანგარიშის, შემნახველი ანგარიშის ან ფასიანი ქაღალდების ანგარიშის მართვა;</t>
  </si>
  <si>
    <t>იურიდიული პირის შექმნის, საქმიანობის ან მართვის მიზნებისთვის შენატანების ორგანიზება;</t>
  </si>
  <si>
    <t>იურიდიული პირის, არარეგისტრირებული ორგანიზაციული წარმონაქმნის ან ტრასტის ან ტრასტის მსგავსი სამართლებრივი სტრუქტურის შექმნა, საქმიანობა ან მართვა;</t>
  </si>
  <si>
    <t>სამეწარმეო იურიდიული პირის წილის ან აქციების ყიდვა-გაყიდვა.</t>
  </si>
  <si>
    <t>გასატარებელი ღონისძიება/რეკომენდაცია</t>
  </si>
  <si>
    <t>SARAS-ის მიერ დადგენილი შესრულების ვადა</t>
  </si>
  <si>
    <t>შესრულების მდგომარეობა (სტატუსი)</t>
  </si>
  <si>
    <t>შესრულების თარიღი</t>
  </si>
  <si>
    <t>გატარებული ზომები</t>
  </si>
  <si>
    <t>ფორმა №4. ინფორმაცია კლიენტთა გეოგრაფიული არეალის და მათთან დადებული გარიგებების შესახებ</t>
  </si>
  <si>
    <t>ფორმა №5. ინფორმაცია სსიპ საქართველოს ფინანსური მონიტორინგის სამსახურში საეჭვო სტატუსით გაგზავნილი ანგარიშგებების შესახებ</t>
  </si>
  <si>
    <t>ფორმა №6. ინფორმაცია განსაკუთრებული მნიშვნელობის მქონე საქმიანობების შესახებ</t>
  </si>
  <si>
    <t xml:space="preserve">ფორმა №7. ინფორმაცია გასატარებელი ღონისძიებების/რეკომენდაციების შესრულების მდგომარეობის შესახებ </t>
  </si>
  <si>
    <t>~</t>
  </si>
  <si>
    <t>ამოქმედების თარიღი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</si>
</sst>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$_-;\-* #,##0.00_$_-;_-* \-??_$_-;_-@_-"/>
    <numFmt numFmtId="165" formatCode="_-* #,##0_$_-;\-* #,##0_$_-;_-* \-??_$_-;_-@_-"/>
    <numFmt numFmtId="166" formatCode="_-* #,##0_$_-;\-* #,##0_$_-;_-* &quot;-&quot;??_$_-;_-@_-"/>
  </numFmts>
  <fonts count="3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Sylfaen"/>
      <family val="1"/>
      <charset val="1"/>
    </font>
    <font>
      <sz val="11"/>
      <color rgb="FF000000"/>
      <name val="Sylfaen"/>
      <family val="1"/>
      <charset val="1"/>
    </font>
    <font>
      <b/>
      <sz val="11"/>
      <color rgb="FF000000"/>
      <name val="Sylfaen"/>
      <family val="1"/>
      <charset val="1"/>
    </font>
    <font>
      <b/>
      <i/>
      <u/>
      <sz val="11"/>
      <color rgb="FF000000"/>
      <name val="Sylfaen"/>
      <family val="1"/>
      <charset val="1"/>
    </font>
    <font>
      <b/>
      <sz val="12"/>
      <name val="Sylfaen"/>
      <family val="1"/>
      <charset val="1"/>
    </font>
    <font>
      <b/>
      <sz val="10"/>
      <name val="Sylfaen"/>
      <family val="1"/>
      <charset val="1"/>
    </font>
    <font>
      <sz val="10"/>
      <name val="Sylfaen"/>
      <family val="1"/>
      <charset val="1"/>
    </font>
    <font>
      <b/>
      <sz val="12"/>
      <color rgb="FF000000"/>
      <name val="Sylfaen"/>
      <family val="1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name val="Sylfaen"/>
      <family val="1"/>
    </font>
    <font>
      <sz val="11"/>
      <color theme="1"/>
      <name val="Sylfaen"/>
      <family val="1"/>
    </font>
    <font>
      <sz val="10"/>
      <name val="Sylfaen"/>
      <family val="1"/>
    </font>
    <font>
      <b/>
      <sz val="11"/>
      <color theme="1"/>
      <name val="Sylfaen"/>
      <family val="1"/>
    </font>
    <font>
      <i/>
      <sz val="11"/>
      <name val="Sylfaen"/>
      <family val="1"/>
    </font>
    <font>
      <b/>
      <i/>
      <sz val="11"/>
      <color rgb="FF000000"/>
      <name val="Sylfaen"/>
      <family val="1"/>
      <charset val="1"/>
    </font>
    <font>
      <b/>
      <sz val="11"/>
      <color rgb="FF000000"/>
      <name val="Sylfaen"/>
      <family val="1"/>
    </font>
    <font>
      <sz val="11"/>
      <color rgb="FF000000"/>
      <name val="Sylfaen"/>
      <family val="1"/>
    </font>
    <font>
      <b/>
      <sz val="9"/>
      <color rgb="FF000000"/>
      <name val="Sylfaen"/>
      <family val="1"/>
    </font>
    <font>
      <b/>
      <sz val="11"/>
      <name val="Sylfaen"/>
      <family val="1"/>
    </font>
    <font>
      <b/>
      <sz val="14"/>
      <name val="Sylfaen"/>
      <family val="1"/>
    </font>
    <font>
      <b/>
      <sz val="11"/>
      <name val="Sylfaen"/>
      <family val="1"/>
      <charset val="1"/>
    </font>
    <font>
      <b/>
      <sz val="11"/>
      <color rgb="FF000000"/>
      <name val="Sylfaen"/>
      <family val="1"/>
      <charset val="204"/>
    </font>
    <font>
      <sz val="8"/>
      <name val="Sylfaen"/>
      <family val="1"/>
      <charset val="1"/>
    </font>
    <font>
      <sz val="8"/>
      <name val="Sylfaen"/>
      <family val="1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Sylfaen"/>
      <family val="1"/>
    </font>
    <font>
      <u/>
      <sz val="11"/>
      <color theme="10"/>
      <name val="Calibri"/>
      <family val="2"/>
      <charset val="1"/>
    </font>
    <font>
      <sz val="11"/>
      <color rgb="FFFF0000"/>
      <name val="Sylfaen"/>
      <family val="1"/>
    </font>
    <font>
      <sz val="11"/>
      <color rgb="FFFF0000"/>
      <name val="Sylfaen"/>
      <family val="1"/>
      <charset val="1"/>
    </font>
    <font>
      <sz val="11"/>
      <color rgb="FFFF0000"/>
      <name val="Calibri"/>
      <family val="2"/>
      <charset val="1"/>
    </font>
    <font>
      <sz val="11"/>
      <color theme="1"/>
      <name val="Sylfaen"/>
      <family val="1"/>
      <charset val="1"/>
    </font>
    <font>
      <b/>
      <sz val="14"/>
      <name val="Sylfaen"/>
      <family val="1"/>
      <charset val="204"/>
    </font>
    <font>
      <b/>
      <sz val="10"/>
      <name val="Sylfae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BFBFBF"/>
      </patternFill>
    </fill>
    <fill>
      <patternFill patternType="solid">
        <fgColor theme="4" tint="0.79998168889431442"/>
        <bgColor rgb="FFA6A6A6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rgb="FFA6A6A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rgb="FFA6A6A6"/>
      </patternFill>
    </fill>
  </fills>
  <borders count="7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164" fontId="10" fillId="0" borderId="0" applyBorder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241">
    <xf numFmtId="0" fontId="0" fillId="0" borderId="0" xfId="0"/>
    <xf numFmtId="164" fontId="3" fillId="0" borderId="0" xfId="1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166" fontId="12" fillId="0" borderId="20" xfId="1" applyNumberFormat="1" applyFont="1" applyBorder="1" applyAlignment="1" applyProtection="1">
      <alignment horizontal="center"/>
      <protection locked="0"/>
    </xf>
    <xf numFmtId="166" fontId="12" fillId="0" borderId="5" xfId="1" applyNumberFormat="1" applyFont="1" applyBorder="1" applyAlignment="1" applyProtection="1">
      <alignment horizontal="center"/>
      <protection locked="0"/>
    </xf>
    <xf numFmtId="166" fontId="12" fillId="0" borderId="14" xfId="1" applyNumberFormat="1" applyFont="1" applyBorder="1" applyAlignment="1" applyProtection="1">
      <alignment horizontal="center"/>
      <protection locked="0"/>
    </xf>
    <xf numFmtId="166" fontId="12" fillId="0" borderId="7" xfId="1" applyNumberFormat="1" applyFont="1" applyBorder="1" applyAlignment="1" applyProtection="1">
      <alignment horizontal="center"/>
      <protection locked="0"/>
    </xf>
    <xf numFmtId="0" fontId="16" fillId="0" borderId="10" xfId="1" applyNumberFormat="1" applyFont="1" applyBorder="1" applyAlignment="1" applyProtection="1">
      <alignment horizontal="left" vertical="center"/>
    </xf>
    <xf numFmtId="166" fontId="12" fillId="0" borderId="2" xfId="1" applyNumberFormat="1" applyFont="1" applyBorder="1" applyAlignment="1" applyProtection="1">
      <alignment horizontal="center"/>
      <protection locked="0"/>
    </xf>
    <xf numFmtId="166" fontId="13" fillId="0" borderId="20" xfId="1" applyNumberFormat="1" applyFont="1" applyBorder="1" applyAlignment="1" applyProtection="1">
      <alignment horizontal="left" vertical="center"/>
      <protection locked="0"/>
    </xf>
    <xf numFmtId="166" fontId="13" fillId="0" borderId="13" xfId="1" applyNumberFormat="1" applyFont="1" applyBorder="1" applyAlignment="1" applyProtection="1">
      <alignment horizontal="left" vertical="center"/>
      <protection locked="0"/>
    </xf>
    <xf numFmtId="166" fontId="13" fillId="0" borderId="14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5" fontId="2" fillId="3" borderId="20" xfId="1" applyNumberFormat="1" applyFont="1" applyFill="1" applyBorder="1" applyAlignment="1" applyProtection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vertical="top"/>
    </xf>
    <xf numFmtId="0" fontId="19" fillId="0" borderId="0" xfId="0" applyFont="1" applyAlignment="1">
      <alignment vertical="top"/>
    </xf>
    <xf numFmtId="0" fontId="5" fillId="5" borderId="27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top" wrapText="1"/>
    </xf>
    <xf numFmtId="0" fontId="14" fillId="4" borderId="18" xfId="0" applyFont="1" applyFill="1" applyBorder="1" applyAlignment="1">
      <alignment horizontal="center" vertical="top" wrapText="1"/>
    </xf>
    <xf numFmtId="0" fontId="14" fillId="4" borderId="25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18" fillId="4" borderId="8" xfId="0" applyFont="1" applyFill="1" applyBorder="1" applyAlignment="1">
      <alignment horizontal="center" vertical="top" wrapText="1"/>
    </xf>
    <xf numFmtId="0" fontId="18" fillId="4" borderId="22" xfId="0" applyFont="1" applyFill="1" applyBorder="1" applyAlignment="1">
      <alignment horizontal="center" vertical="top" wrapText="1"/>
    </xf>
    <xf numFmtId="0" fontId="18" fillId="4" borderId="9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19" fillId="0" borderId="33" xfId="0" applyFont="1" applyBorder="1"/>
    <xf numFmtId="0" fontId="19" fillId="0" borderId="32" xfId="0" applyFont="1" applyBorder="1"/>
    <xf numFmtId="0" fontId="19" fillId="6" borderId="41" xfId="0" applyFont="1" applyFill="1" applyBorder="1"/>
    <xf numFmtId="0" fontId="19" fillId="6" borderId="42" xfId="0" applyFont="1" applyFill="1" applyBorder="1"/>
    <xf numFmtId="0" fontId="19" fillId="6" borderId="43" xfId="0" applyFont="1" applyFill="1" applyBorder="1"/>
    <xf numFmtId="166" fontId="12" fillId="0" borderId="13" xfId="1" applyNumberFormat="1" applyFont="1" applyBorder="1" applyAlignment="1" applyProtection="1">
      <alignment horizontal="center"/>
      <protection locked="0"/>
    </xf>
    <xf numFmtId="0" fontId="19" fillId="2" borderId="20" xfId="0" applyFont="1" applyFill="1" applyBorder="1"/>
    <xf numFmtId="0" fontId="5" fillId="5" borderId="51" xfId="0" applyFont="1" applyFill="1" applyBorder="1" applyAlignment="1">
      <alignment horizontal="center" vertical="center"/>
    </xf>
    <xf numFmtId="0" fontId="24" fillId="6" borderId="55" xfId="0" applyFont="1" applyFill="1" applyBorder="1" applyAlignment="1">
      <alignment vertical="center" wrapText="1"/>
    </xf>
    <xf numFmtId="0" fontId="24" fillId="6" borderId="50" xfId="0" applyFont="1" applyFill="1" applyBorder="1" applyAlignment="1">
      <alignment vertical="center" wrapText="1"/>
    </xf>
    <xf numFmtId="0" fontId="24" fillId="6" borderId="50" xfId="0" applyFont="1" applyFill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0" fillId="0" borderId="34" xfId="0" applyBorder="1"/>
    <xf numFmtId="0" fontId="0" fillId="0" borderId="33" xfId="0" applyBorder="1"/>
    <xf numFmtId="0" fontId="0" fillId="0" borderId="0" xfId="0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165" fontId="20" fillId="4" borderId="9" xfId="1" applyNumberFormat="1" applyFont="1" applyFill="1" applyBorder="1" applyAlignment="1" applyProtection="1">
      <alignment horizontal="center" vertical="center" wrapText="1"/>
    </xf>
    <xf numFmtId="0" fontId="19" fillId="2" borderId="19" xfId="0" applyFont="1" applyFill="1" applyBorder="1"/>
    <xf numFmtId="0" fontId="32" fillId="0" borderId="0" xfId="0" applyFont="1" applyAlignment="1">
      <alignment vertical="top" wrapText="1"/>
    </xf>
    <xf numFmtId="0" fontId="33" fillId="0" borderId="0" xfId="0" applyFont="1" applyAlignment="1">
      <alignment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top" wrapText="1"/>
    </xf>
    <xf numFmtId="0" fontId="29" fillId="0" borderId="0" xfId="0" applyFont="1" applyAlignment="1">
      <alignment vertical="center" wrapText="1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7" fillId="6" borderId="48" xfId="0" applyFont="1" applyFill="1" applyBorder="1" applyAlignment="1">
      <alignment horizontal="center" vertical="top" wrapText="1"/>
    </xf>
    <xf numFmtId="0" fontId="34" fillId="0" borderId="0" xfId="0" applyFont="1" applyAlignment="1">
      <alignment horizontal="left" vertical="top"/>
    </xf>
    <xf numFmtId="0" fontId="6" fillId="0" borderId="35" xfId="0" applyFont="1" applyBorder="1" applyAlignment="1">
      <alignment vertical="center"/>
    </xf>
    <xf numFmtId="165" fontId="4" fillId="9" borderId="11" xfId="1" applyNumberFormat="1" applyFont="1" applyFill="1" applyBorder="1" applyAlignment="1" applyProtection="1">
      <alignment vertical="center"/>
    </xf>
    <xf numFmtId="165" fontId="4" fillId="9" borderId="5" xfId="1" applyNumberFormat="1" applyFont="1" applyFill="1" applyBorder="1" applyAlignment="1" applyProtection="1">
      <alignment vertical="center"/>
    </xf>
    <xf numFmtId="165" fontId="4" fillId="10" borderId="31" xfId="1" applyNumberFormat="1" applyFont="1" applyFill="1" applyBorder="1" applyAlignment="1" applyProtection="1">
      <alignment vertical="center"/>
    </xf>
    <xf numFmtId="165" fontId="4" fillId="10" borderId="2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19" fillId="9" borderId="6" xfId="0" applyFont="1" applyFill="1" applyBorder="1"/>
    <xf numFmtId="0" fontId="19" fillId="9" borderId="32" xfId="0" applyFont="1" applyFill="1" applyBorder="1"/>
    <xf numFmtId="0" fontId="19" fillId="9" borderId="7" xfId="0" applyFont="1" applyFill="1" applyBorder="1"/>
    <xf numFmtId="0" fontId="19" fillId="9" borderId="8" xfId="0" applyFont="1" applyFill="1" applyBorder="1"/>
    <xf numFmtId="0" fontId="19" fillId="9" borderId="63" xfId="0" applyFont="1" applyFill="1" applyBorder="1"/>
    <xf numFmtId="0" fontId="19" fillId="9" borderId="9" xfId="0" applyFont="1" applyFill="1" applyBorder="1"/>
    <xf numFmtId="165" fontId="4" fillId="10" borderId="12" xfId="1" applyNumberFormat="1" applyFont="1" applyFill="1" applyBorder="1" applyAlignment="1" applyProtection="1">
      <alignment vertical="center"/>
    </xf>
    <xf numFmtId="166" fontId="12" fillId="9" borderId="35" xfId="1" applyNumberFormat="1" applyFont="1" applyFill="1" applyBorder="1" applyAlignment="1" applyProtection="1">
      <alignment horizontal="center"/>
    </xf>
    <xf numFmtId="166" fontId="12" fillId="0" borderId="59" xfId="1" applyNumberFormat="1" applyFont="1" applyBorder="1" applyAlignment="1" applyProtection="1">
      <alignment horizontal="center"/>
      <protection locked="0"/>
    </xf>
    <xf numFmtId="166" fontId="12" fillId="0" borderId="24" xfId="1" applyNumberFormat="1" applyFont="1" applyBorder="1" applyAlignment="1" applyProtection="1">
      <alignment horizontal="center"/>
      <protection locked="0"/>
    </xf>
    <xf numFmtId="166" fontId="12" fillId="0" borderId="38" xfId="1" applyNumberFormat="1" applyFont="1" applyBorder="1" applyAlignment="1" applyProtection="1">
      <alignment horizontal="center"/>
      <protection locked="0"/>
    </xf>
    <xf numFmtId="166" fontId="12" fillId="11" borderId="62" xfId="1" applyNumberFormat="1" applyFont="1" applyFill="1" applyBorder="1" applyAlignment="1" applyProtection="1">
      <alignment horizontal="center"/>
    </xf>
    <xf numFmtId="166" fontId="12" fillId="9" borderId="36" xfId="1" applyNumberFormat="1" applyFont="1" applyFill="1" applyBorder="1" applyAlignment="1" applyProtection="1">
      <alignment horizontal="center"/>
    </xf>
    <xf numFmtId="166" fontId="12" fillId="6" borderId="36" xfId="1" applyNumberFormat="1" applyFont="1" applyFill="1" applyBorder="1" applyAlignment="1" applyProtection="1">
      <alignment horizontal="center"/>
      <protection locked="0"/>
    </xf>
    <xf numFmtId="166" fontId="12" fillId="6" borderId="23" xfId="1" applyNumberFormat="1" applyFont="1" applyFill="1" applyBorder="1" applyAlignment="1" applyProtection="1">
      <alignment horizontal="center"/>
      <protection locked="0"/>
    </xf>
    <xf numFmtId="165" fontId="4" fillId="10" borderId="51" xfId="1" applyNumberFormat="1" applyFont="1" applyFill="1" applyBorder="1" applyAlignment="1" applyProtection="1">
      <alignment vertical="center"/>
    </xf>
    <xf numFmtId="166" fontId="12" fillId="9" borderId="50" xfId="1" applyNumberFormat="1" applyFont="1" applyFill="1" applyBorder="1" applyAlignment="1" applyProtection="1">
      <alignment horizontal="center"/>
    </xf>
    <xf numFmtId="166" fontId="12" fillId="0" borderId="52" xfId="1" applyNumberFormat="1" applyFont="1" applyBorder="1" applyAlignment="1" applyProtection="1">
      <alignment horizontal="center"/>
      <protection locked="0"/>
    </xf>
    <xf numFmtId="166" fontId="12" fillId="0" borderId="53" xfId="1" applyNumberFormat="1" applyFont="1" applyBorder="1" applyAlignment="1" applyProtection="1">
      <alignment horizontal="center"/>
      <protection locked="0"/>
    </xf>
    <xf numFmtId="166" fontId="12" fillId="0" borderId="54" xfId="1" applyNumberFormat="1" applyFont="1" applyBorder="1" applyAlignment="1" applyProtection="1">
      <alignment horizontal="center"/>
      <protection locked="0"/>
    </xf>
    <xf numFmtId="166" fontId="12" fillId="9" borderId="64" xfId="1" applyNumberFormat="1" applyFont="1" applyFill="1" applyBorder="1" applyAlignment="1" applyProtection="1">
      <alignment horizontal="center"/>
    </xf>
    <xf numFmtId="166" fontId="12" fillId="6" borderId="50" xfId="1" applyNumberFormat="1" applyFont="1" applyFill="1" applyBorder="1" applyAlignment="1" applyProtection="1">
      <alignment horizontal="center"/>
      <protection locked="0"/>
    </xf>
    <xf numFmtId="166" fontId="12" fillId="6" borderId="55" xfId="1" applyNumberFormat="1" applyFont="1" applyFill="1" applyBorder="1" applyAlignment="1" applyProtection="1">
      <alignment horizontal="center"/>
      <protection locked="0"/>
    </xf>
    <xf numFmtId="165" fontId="7" fillId="12" borderId="16" xfId="1" applyNumberFormat="1" applyFont="1" applyFill="1" applyBorder="1" applyAlignment="1" applyProtection="1">
      <alignment horizontal="center" vertical="top" wrapText="1"/>
    </xf>
    <xf numFmtId="165" fontId="15" fillId="9" borderId="33" xfId="0" applyNumberFormat="1" applyFont="1" applyFill="1" applyBorder="1" applyAlignment="1">
      <alignment horizontal="center" vertical="center" wrapText="1"/>
    </xf>
    <xf numFmtId="0" fontId="16" fillId="0" borderId="33" xfId="1" applyNumberFormat="1" applyFont="1" applyBorder="1" applyAlignment="1" applyProtection="1">
      <alignment horizontal="left" vertical="center"/>
    </xf>
    <xf numFmtId="0" fontId="23" fillId="0" borderId="36" xfId="0" applyFont="1" applyBorder="1" applyAlignment="1">
      <alignment vertical="center"/>
    </xf>
    <xf numFmtId="165" fontId="20" fillId="4" borderId="37" xfId="1" applyNumberFormat="1" applyFont="1" applyFill="1" applyBorder="1" applyAlignment="1" applyProtection="1">
      <alignment horizontal="center" vertical="center" wrapText="1"/>
    </xf>
    <xf numFmtId="0" fontId="20" fillId="4" borderId="50" xfId="0" applyFont="1" applyFill="1" applyBorder="1" applyAlignment="1">
      <alignment horizontal="center" vertical="center" wrapText="1"/>
    </xf>
    <xf numFmtId="166" fontId="18" fillId="12" borderId="22" xfId="0" applyNumberFormat="1" applyFont="1" applyFill="1" applyBorder="1" applyAlignment="1">
      <alignment horizontal="center" vertical="top" wrapText="1"/>
    </xf>
    <xf numFmtId="166" fontId="18" fillId="12" borderId="9" xfId="0" applyNumberFormat="1" applyFont="1" applyFill="1" applyBorder="1" applyAlignment="1">
      <alignment horizontal="center" vertical="top" wrapText="1"/>
    </xf>
    <xf numFmtId="49" fontId="31" fillId="0" borderId="20" xfId="1" applyNumberFormat="1" applyFont="1" applyBorder="1" applyAlignment="1" applyProtection="1">
      <alignment vertical="center" wrapText="1"/>
      <protection locked="0"/>
    </xf>
    <xf numFmtId="0" fontId="0" fillId="9" borderId="1" xfId="0" applyFill="1" applyBorder="1"/>
    <xf numFmtId="0" fontId="0" fillId="9" borderId="13" xfId="0" applyFill="1" applyBorder="1"/>
    <xf numFmtId="0" fontId="0" fillId="9" borderId="4" xfId="0" applyFill="1" applyBorder="1"/>
    <xf numFmtId="0" fontId="0" fillId="9" borderId="20" xfId="0" applyFill="1" applyBorder="1"/>
    <xf numFmtId="0" fontId="0" fillId="9" borderId="6" xfId="0" applyFill="1" applyBorder="1"/>
    <xf numFmtId="0" fontId="0" fillId="9" borderId="14" xfId="0" applyFill="1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0" borderId="20" xfId="0" applyBorder="1"/>
    <xf numFmtId="0" fontId="0" fillId="0" borderId="14" xfId="0" applyBorder="1"/>
    <xf numFmtId="0" fontId="2" fillId="13" borderId="34" xfId="0" applyFont="1" applyFill="1" applyBorder="1" applyAlignment="1">
      <alignment horizontal="left" vertical="center"/>
    </xf>
    <xf numFmtId="0" fontId="2" fillId="13" borderId="19" xfId="0" applyFont="1" applyFill="1" applyBorder="1" applyAlignment="1">
      <alignment horizontal="center" vertical="center"/>
    </xf>
    <xf numFmtId="0" fontId="26" fillId="13" borderId="34" xfId="0" applyFont="1" applyFill="1" applyBorder="1" applyAlignment="1">
      <alignment horizontal="left" vertical="center" wrapText="1"/>
    </xf>
    <xf numFmtId="0" fontId="25" fillId="13" borderId="34" xfId="0" applyFont="1" applyFill="1" applyBorder="1" applyAlignment="1">
      <alignment horizontal="left" vertical="center" wrapText="1"/>
    </xf>
    <xf numFmtId="0" fontId="2" fillId="13" borderId="33" xfId="0" applyFont="1" applyFill="1" applyBorder="1" applyAlignment="1">
      <alignment vertical="center"/>
    </xf>
    <xf numFmtId="0" fontId="2" fillId="13" borderId="20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left" vertical="center"/>
    </xf>
    <xf numFmtId="0" fontId="2" fillId="13" borderId="4" xfId="0" applyFont="1" applyFill="1" applyBorder="1" applyAlignment="1">
      <alignment vertical="center"/>
    </xf>
    <xf numFmtId="0" fontId="3" fillId="13" borderId="52" xfId="0" applyFont="1" applyFill="1" applyBorder="1" applyAlignment="1">
      <alignment vertical="center" wrapText="1"/>
    </xf>
    <xf numFmtId="0" fontId="3" fillId="13" borderId="53" xfId="0" applyFont="1" applyFill="1" applyBorder="1" applyAlignment="1">
      <alignment vertical="center" wrapText="1"/>
    </xf>
    <xf numFmtId="0" fontId="3" fillId="13" borderId="54" xfId="0" applyFont="1" applyFill="1" applyBorder="1" applyAlignment="1">
      <alignment vertical="center" wrapText="1"/>
    </xf>
    <xf numFmtId="0" fontId="3" fillId="13" borderId="56" xfId="0" applyFont="1" applyFill="1" applyBorder="1" applyAlignment="1">
      <alignment vertical="center" wrapText="1"/>
    </xf>
    <xf numFmtId="0" fontId="3" fillId="13" borderId="56" xfId="0" applyFont="1" applyFill="1" applyBorder="1" applyAlignment="1">
      <alignment vertical="center"/>
    </xf>
    <xf numFmtId="0" fontId="24" fillId="13" borderId="50" xfId="0" applyFont="1" applyFill="1" applyBorder="1" applyAlignment="1">
      <alignment vertical="center" wrapText="1"/>
    </xf>
    <xf numFmtId="0" fontId="24" fillId="13" borderId="55" xfId="0" applyFont="1" applyFill="1" applyBorder="1" applyAlignment="1">
      <alignment vertical="center"/>
    </xf>
    <xf numFmtId="0" fontId="17" fillId="13" borderId="10" xfId="0" applyFont="1" applyFill="1" applyBorder="1" applyAlignment="1">
      <alignment vertical="center" wrapText="1"/>
    </xf>
    <xf numFmtId="0" fontId="3" fillId="13" borderId="4" xfId="0" applyFont="1" applyFill="1" applyBorder="1" applyAlignment="1">
      <alignment vertical="center" wrapText="1"/>
    </xf>
    <xf numFmtId="0" fontId="3" fillId="13" borderId="6" xfId="0" applyFont="1" applyFill="1" applyBorder="1" applyAlignment="1">
      <alignment vertical="center" wrapText="1"/>
    </xf>
    <xf numFmtId="0" fontId="19" fillId="7" borderId="19" xfId="0" applyFont="1" applyFill="1" applyBorder="1"/>
    <xf numFmtId="0" fontId="19" fillId="13" borderId="1" xfId="0" applyFont="1" applyFill="1" applyBorder="1" applyAlignment="1">
      <alignment horizontal="left" vertical="center" wrapText="1"/>
    </xf>
    <xf numFmtId="0" fontId="19" fillId="14" borderId="4" xfId="0" applyFont="1" applyFill="1" applyBorder="1"/>
    <xf numFmtId="0" fontId="19" fillId="13" borderId="4" xfId="0" applyFont="1" applyFill="1" applyBorder="1" applyAlignment="1">
      <alignment horizontal="left" vertical="center" wrapText="1"/>
    </xf>
    <xf numFmtId="0" fontId="19" fillId="14" borderId="6" xfId="0" applyFont="1" applyFill="1" applyBorder="1"/>
    <xf numFmtId="0" fontId="18" fillId="4" borderId="63" xfId="0" applyFont="1" applyFill="1" applyBorder="1" applyAlignment="1">
      <alignment horizontal="center" vertical="top" wrapText="1"/>
    </xf>
    <xf numFmtId="0" fontId="19" fillId="0" borderId="71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43" fontId="18" fillId="15" borderId="63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right" vertical="center"/>
    </xf>
    <xf numFmtId="165" fontId="36" fillId="12" borderId="16" xfId="0" applyNumberFormat="1" applyFont="1" applyFill="1" applyBorder="1" applyAlignment="1">
      <alignment horizontal="center" vertical="top" wrapText="1"/>
    </xf>
    <xf numFmtId="0" fontId="12" fillId="0" borderId="0" xfId="0" applyFont="1"/>
    <xf numFmtId="0" fontId="21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 wrapText="1"/>
    </xf>
    <xf numFmtId="166" fontId="12" fillId="0" borderId="20" xfId="1" applyNumberFormat="1" applyFont="1" applyBorder="1" applyAlignment="1" applyProtection="1">
      <alignment horizontal="center"/>
    </xf>
    <xf numFmtId="0" fontId="2" fillId="0" borderId="20" xfId="0" applyFont="1" applyBorder="1" applyAlignment="1">
      <alignment horizontal="right" vertical="center"/>
    </xf>
    <xf numFmtId="165" fontId="15" fillId="9" borderId="33" xfId="0" applyNumberFormat="1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/>
    </xf>
    <xf numFmtId="166" fontId="12" fillId="0" borderId="14" xfId="1" applyNumberFormat="1" applyFont="1" applyBorder="1" applyAlignment="1" applyProtection="1">
      <alignment horizontal="center"/>
    </xf>
    <xf numFmtId="0" fontId="19" fillId="6" borderId="49" xfId="0" applyFont="1" applyFill="1" applyBorder="1" applyAlignment="1">
      <alignment horizontal="center"/>
    </xf>
    <xf numFmtId="0" fontId="19" fillId="6" borderId="61" xfId="0" applyFont="1" applyFill="1" applyBorder="1" applyAlignment="1">
      <alignment horizontal="center"/>
    </xf>
    <xf numFmtId="0" fontId="19" fillId="9" borderId="60" xfId="0" applyFont="1" applyFill="1" applyBorder="1" applyAlignment="1">
      <alignment horizontal="center"/>
    </xf>
    <xf numFmtId="0" fontId="19" fillId="9" borderId="63" xfId="0" applyFont="1" applyFill="1" applyBorder="1" applyAlignment="1">
      <alignment horizontal="center"/>
    </xf>
    <xf numFmtId="0" fontId="31" fillId="0" borderId="58" xfId="0" applyFont="1" applyBorder="1" applyAlignment="1">
      <alignment horizontal="center" vertical="top" wrapText="1"/>
    </xf>
    <xf numFmtId="0" fontId="31" fillId="0" borderId="45" xfId="0" applyFont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top" wrapText="1"/>
    </xf>
    <xf numFmtId="0" fontId="31" fillId="0" borderId="0" xfId="0" applyFont="1" applyAlignment="1">
      <alignment horizontal="left"/>
    </xf>
    <xf numFmtId="0" fontId="18" fillId="6" borderId="35" xfId="0" applyFont="1" applyFill="1" applyBorder="1" applyAlignment="1">
      <alignment horizontal="center"/>
    </xf>
    <xf numFmtId="0" fontId="18" fillId="6" borderId="36" xfId="0" applyFont="1" applyFill="1" applyBorder="1" applyAlignment="1">
      <alignment horizontal="center"/>
    </xf>
    <xf numFmtId="0" fontId="18" fillId="6" borderId="37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58" xfId="0" applyFont="1" applyBorder="1" applyAlignment="1">
      <alignment horizontal="left" vertical="top"/>
    </xf>
    <xf numFmtId="0" fontId="19" fillId="0" borderId="39" xfId="0" applyFont="1" applyBorder="1" applyAlignment="1">
      <alignment horizontal="left" vertical="top"/>
    </xf>
    <xf numFmtId="0" fontId="22" fillId="7" borderId="35" xfId="0" applyFont="1" applyFill="1" applyBorder="1" applyAlignment="1">
      <alignment horizontal="center" vertical="center"/>
    </xf>
    <xf numFmtId="0" fontId="22" fillId="7" borderId="36" xfId="0" applyFont="1" applyFill="1" applyBorder="1" applyAlignment="1">
      <alignment horizontal="center" vertical="center"/>
    </xf>
    <xf numFmtId="0" fontId="22" fillId="7" borderId="37" xfId="0" applyFont="1" applyFill="1" applyBorder="1" applyAlignment="1">
      <alignment horizontal="center" vertical="center"/>
    </xf>
    <xf numFmtId="0" fontId="21" fillId="6" borderId="35" xfId="0" applyFont="1" applyFill="1" applyBorder="1" applyAlignment="1">
      <alignment horizontal="center"/>
    </xf>
    <xf numFmtId="0" fontId="21" fillId="6" borderId="36" xfId="0" applyFont="1" applyFill="1" applyBorder="1" applyAlignment="1">
      <alignment horizontal="center"/>
    </xf>
    <xf numFmtId="0" fontId="21" fillId="6" borderId="37" xfId="0" applyFont="1" applyFill="1" applyBorder="1" applyAlignment="1">
      <alignment horizontal="center"/>
    </xf>
    <xf numFmtId="0" fontId="12" fillId="7" borderId="35" xfId="0" applyFont="1" applyFill="1" applyBorder="1" applyAlignment="1">
      <alignment horizontal="center" vertical="center" wrapText="1"/>
    </xf>
    <xf numFmtId="0" fontId="12" fillId="7" borderId="61" xfId="0" applyFont="1" applyFill="1" applyBorder="1" applyAlignment="1">
      <alignment horizontal="center" vertical="center" wrapText="1"/>
    </xf>
    <xf numFmtId="0" fontId="12" fillId="6" borderId="49" xfId="0" applyFont="1" applyFill="1" applyBorder="1" applyAlignment="1" applyProtection="1">
      <alignment horizontal="center" vertical="center"/>
      <protection locked="0"/>
    </xf>
    <xf numFmtId="0" fontId="12" fillId="6" borderId="36" xfId="0" applyFont="1" applyFill="1" applyBorder="1" applyAlignment="1" applyProtection="1">
      <alignment horizontal="center" vertical="center"/>
      <protection locked="0"/>
    </xf>
    <xf numFmtId="0" fontId="12" fillId="6" borderId="37" xfId="0" applyFont="1" applyFill="1" applyBorder="1" applyAlignment="1" applyProtection="1">
      <alignment horizontal="center" vertical="center"/>
      <protection locked="0"/>
    </xf>
    <xf numFmtId="0" fontId="19" fillId="0" borderId="57" xfId="0" applyFont="1" applyBorder="1" applyAlignment="1">
      <alignment horizontal="left"/>
    </xf>
    <xf numFmtId="0" fontId="19" fillId="0" borderId="40" xfId="0" applyFont="1" applyBorder="1" applyAlignment="1">
      <alignment horizontal="left"/>
    </xf>
    <xf numFmtId="0" fontId="31" fillId="0" borderId="57" xfId="0" applyFont="1" applyBorder="1" applyAlignment="1">
      <alignment horizontal="center"/>
    </xf>
    <xf numFmtId="0" fontId="31" fillId="0" borderId="44" xfId="0" applyFont="1" applyBorder="1" applyAlignment="1">
      <alignment horizontal="center"/>
    </xf>
    <xf numFmtId="0" fontId="31" fillId="0" borderId="4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4" fillId="4" borderId="68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165" fontId="4" fillId="4" borderId="65" xfId="1" applyNumberFormat="1" applyFont="1" applyFill="1" applyBorder="1" applyAlignment="1" applyProtection="1">
      <alignment horizontal="center" vertical="center" wrapText="1"/>
    </xf>
    <xf numFmtId="165" fontId="4" fillId="4" borderId="66" xfId="1" applyNumberFormat="1" applyFont="1" applyFill="1" applyBorder="1" applyAlignment="1" applyProtection="1">
      <alignment horizontal="center" vertical="center" wrapText="1"/>
    </xf>
    <xf numFmtId="165" fontId="4" fillId="4" borderId="67" xfId="1" applyNumberFormat="1" applyFont="1" applyFill="1" applyBorder="1" applyAlignment="1" applyProtection="1">
      <alignment horizontal="center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22" fillId="7" borderId="37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165" fontId="4" fillId="4" borderId="28" xfId="1" applyNumberFormat="1" applyFont="1" applyFill="1" applyBorder="1" applyAlignment="1" applyProtection="1">
      <alignment horizontal="center" vertical="center" wrapText="1"/>
    </xf>
    <xf numFmtId="165" fontId="4" fillId="4" borderId="29" xfId="1" applyNumberFormat="1" applyFont="1" applyFill="1" applyBorder="1" applyAlignment="1" applyProtection="1">
      <alignment horizontal="center" vertical="center" wrapText="1"/>
    </xf>
    <xf numFmtId="165" fontId="4" fillId="4" borderId="30" xfId="1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top" wrapText="1"/>
    </xf>
    <xf numFmtId="0" fontId="7" fillId="4" borderId="46" xfId="0" applyFont="1" applyFill="1" applyBorder="1" applyAlignment="1">
      <alignment horizontal="center" vertical="top" wrapText="1"/>
    </xf>
    <xf numFmtId="0" fontId="7" fillId="4" borderId="47" xfId="0" applyFont="1" applyFill="1" applyBorder="1" applyAlignment="1">
      <alignment horizontal="center" vertical="top" wrapText="1"/>
    </xf>
    <xf numFmtId="0" fontId="35" fillId="6" borderId="35" xfId="0" applyFont="1" applyFill="1" applyBorder="1" applyAlignment="1">
      <alignment horizontal="center" vertical="center" wrapText="1"/>
    </xf>
    <xf numFmtId="0" fontId="35" fillId="6" borderId="3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3" fillId="0" borderId="36" xfId="0" applyFont="1" applyBorder="1" applyAlignment="1">
      <alignment horizontal="center" vertical="center"/>
    </xf>
    <xf numFmtId="0" fontId="22" fillId="6" borderId="35" xfId="0" applyFont="1" applyFill="1" applyBorder="1" applyAlignment="1">
      <alignment horizontal="center" vertical="center"/>
    </xf>
    <xf numFmtId="0" fontId="22" fillId="6" borderId="36" xfId="0" applyFont="1" applyFill="1" applyBorder="1" applyAlignment="1">
      <alignment horizontal="center" vertical="center"/>
    </xf>
    <xf numFmtId="0" fontId="22" fillId="6" borderId="37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top"/>
    </xf>
    <xf numFmtId="0" fontId="30" fillId="8" borderId="35" xfId="5" applyFill="1" applyBorder="1" applyAlignment="1">
      <alignment horizontal="center"/>
    </xf>
    <xf numFmtId="0" fontId="30" fillId="8" borderId="36" xfId="5" applyFill="1" applyBorder="1" applyAlignment="1">
      <alignment horizontal="center"/>
    </xf>
    <xf numFmtId="0" fontId="30" fillId="8" borderId="37" xfId="5" applyFill="1" applyBorder="1" applyAlignment="1">
      <alignment horizontal="center"/>
    </xf>
    <xf numFmtId="0" fontId="32" fillId="9" borderId="0" xfId="0" applyFont="1" applyFill="1" applyAlignment="1">
      <alignment horizontal="center" vertical="center"/>
    </xf>
  </cellXfs>
  <cellStyles count="6">
    <cellStyle name="Comma" xfId="1" builtinId="3"/>
    <cellStyle name="Comma 2" xfId="4" xr:uid="{00000000-0005-0000-0000-000001000000}"/>
    <cellStyle name="Hyperlink" xfId="5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13">
    <dxf>
      <font>
        <color rgb="FFFFFF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463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fmsors.fms.gov.ge/Account/Login" TargetMode="Externa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42F2B-423A-4C07-89E1-1773D44103E7}">
  <sheetPr>
    <tabColor rgb="FF0070C0"/>
  </sheetPr>
  <dimension ref="A1:AML19"/>
  <sheetViews>
    <sheetView showGridLines="0" tabSelected="1" zoomScale="70" zoomScaleNormal="70" workbookViewId="0">
      <selection activeCell="E33" sqref="E33"/>
    </sheetView>
  </sheetViews>
  <sheetFormatPr defaultColWidth="9.140625" defaultRowHeight="15" x14ac:dyDescent="0.25"/>
  <cols>
    <col min="1" max="1" width="24.140625" style="150" customWidth="1"/>
    <col min="2" max="2" width="25.85546875" style="150" customWidth="1"/>
    <col min="3" max="3" width="23.140625" style="150" customWidth="1"/>
    <col min="4" max="4" width="16.85546875" style="150" bestFit="1" customWidth="1"/>
    <col min="5" max="5" width="56.140625" style="150" customWidth="1"/>
    <col min="6" max="6" width="5.140625" style="150" customWidth="1"/>
    <col min="7" max="7" width="3.85546875" style="150" customWidth="1"/>
    <col min="8" max="16" width="9.140625" style="150"/>
    <col min="17" max="17" width="12.42578125" style="150" customWidth="1"/>
    <col min="18" max="1026" width="9.140625" style="150"/>
    <col min="1027" max="16384" width="9.140625" style="27"/>
  </cols>
  <sheetData>
    <row r="1" spans="1:17" ht="20.25" thickBot="1" x14ac:dyDescent="0.3">
      <c r="A1" s="177" t="s">
        <v>0</v>
      </c>
      <c r="B1" s="178"/>
      <c r="C1" s="178"/>
      <c r="D1" s="178"/>
      <c r="E1" s="179"/>
    </row>
    <row r="2" spans="1:17" ht="15.95" customHeight="1" x14ac:dyDescent="0.25">
      <c r="A2" s="151"/>
      <c r="B2" s="151"/>
      <c r="C2" s="152"/>
    </row>
    <row r="3" spans="1:17" ht="24.95" customHeight="1" x14ac:dyDescent="0.25">
      <c r="A3"/>
      <c r="B3"/>
      <c r="C3"/>
      <c r="D3"/>
      <c r="E3"/>
      <c r="G3" s="153"/>
      <c r="H3" s="153"/>
      <c r="I3" s="153"/>
      <c r="J3" s="153"/>
    </row>
    <row r="4" spans="1:17" ht="15.75" thickBot="1" x14ac:dyDescent="0.3">
      <c r="G4" s="153"/>
      <c r="H4" s="153"/>
      <c r="I4" s="153"/>
      <c r="J4" s="153"/>
    </row>
    <row r="5" spans="1:17" ht="15.75" thickBot="1" x14ac:dyDescent="0.3">
      <c r="A5" s="180" t="s">
        <v>1</v>
      </c>
      <c r="B5" s="181"/>
      <c r="C5" s="181"/>
      <c r="D5" s="181"/>
      <c r="E5" s="182"/>
      <c r="G5" s="153"/>
      <c r="H5" s="153"/>
      <c r="I5" s="153"/>
      <c r="J5" s="153"/>
    </row>
    <row r="6" spans="1:17" ht="15.75" thickBot="1" x14ac:dyDescent="0.3">
      <c r="A6" s="183" t="s">
        <v>2</v>
      </c>
      <c r="B6" s="184"/>
      <c r="C6" s="185" t="s">
        <v>592</v>
      </c>
      <c r="D6" s="186"/>
      <c r="E6" s="187"/>
      <c r="G6" s="153"/>
      <c r="H6" s="153"/>
      <c r="I6" s="153"/>
      <c r="J6" s="153"/>
    </row>
    <row r="7" spans="1:17" x14ac:dyDescent="0.25">
      <c r="A7" s="188" t="s">
        <v>3</v>
      </c>
      <c r="B7" s="189"/>
      <c r="C7" s="190"/>
      <c r="D7" s="191"/>
      <c r="E7" s="192"/>
      <c r="G7" s="153"/>
      <c r="H7" s="153"/>
      <c r="I7" s="153"/>
      <c r="J7" s="153"/>
    </row>
    <row r="8" spans="1:17" x14ac:dyDescent="0.25">
      <c r="A8" s="170" t="s">
        <v>4</v>
      </c>
      <c r="B8" s="171"/>
      <c r="C8" s="172"/>
      <c r="D8" s="173"/>
      <c r="E8" s="174"/>
      <c r="G8" s="153"/>
      <c r="H8" s="153"/>
      <c r="I8" s="153"/>
      <c r="J8" s="153"/>
    </row>
    <row r="9" spans="1:17" ht="18" customHeight="1" thickBot="1" x14ac:dyDescent="0.3">
      <c r="A9" s="175" t="s">
        <v>5</v>
      </c>
      <c r="B9" s="176"/>
      <c r="C9" s="163"/>
      <c r="D9" s="164"/>
      <c r="E9" s="165"/>
      <c r="G9" s="153"/>
      <c r="H9" s="153"/>
      <c r="I9" s="153"/>
      <c r="J9" s="153"/>
    </row>
    <row r="10" spans="1:17" ht="15.95" customHeight="1" x14ac:dyDescent="0.25">
      <c r="A10" s="27"/>
      <c r="B10"/>
      <c r="C10"/>
      <c r="D10"/>
      <c r="E10"/>
      <c r="G10" s="153"/>
      <c r="H10" s="153"/>
      <c r="I10" s="153"/>
      <c r="J10" s="153"/>
    </row>
    <row r="11" spans="1:17" x14ac:dyDescent="0.25">
      <c r="A11"/>
      <c r="B11"/>
      <c r="C11"/>
      <c r="D11"/>
      <c r="E11"/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7" x14ac:dyDescent="0.25">
      <c r="A12"/>
      <c r="B12"/>
      <c r="C12"/>
      <c r="D12"/>
      <c r="E12"/>
    </row>
    <row r="13" spans="1:17" ht="15.75" thickBot="1" x14ac:dyDescent="0.3">
      <c r="A13"/>
      <c r="B13"/>
      <c r="C13"/>
      <c r="D13"/>
      <c r="E13"/>
    </row>
    <row r="14" spans="1:17" ht="15.75" thickBot="1" x14ac:dyDescent="0.3">
      <c r="A14" s="167" t="s">
        <v>15</v>
      </c>
      <c r="B14" s="168"/>
      <c r="C14" s="168"/>
      <c r="D14" s="168"/>
      <c r="E14" s="169"/>
    </row>
    <row r="15" spans="1:17" ht="15.75" thickBot="1" x14ac:dyDescent="0.3">
      <c r="A15" s="43" t="s">
        <v>6</v>
      </c>
      <c r="B15" s="44" t="s">
        <v>7</v>
      </c>
      <c r="C15" s="159" t="s">
        <v>8</v>
      </c>
      <c r="D15" s="160"/>
      <c r="E15" s="45" t="s">
        <v>16</v>
      </c>
    </row>
    <row r="16" spans="1:17" ht="15.75" thickBot="1" x14ac:dyDescent="0.3">
      <c r="A16" s="77"/>
      <c r="B16" s="78"/>
      <c r="C16" s="161"/>
      <c r="D16" s="162"/>
      <c r="E16" s="79"/>
    </row>
    <row r="17" spans="1:5" ht="15.75" thickBot="1" x14ac:dyDescent="0.3">
      <c r="A17" s="167" t="s">
        <v>17</v>
      </c>
      <c r="B17" s="168"/>
      <c r="C17" s="168"/>
      <c r="D17" s="168"/>
      <c r="E17" s="169"/>
    </row>
    <row r="18" spans="1:5" ht="15.75" thickBot="1" x14ac:dyDescent="0.3">
      <c r="A18" s="43" t="s">
        <v>6</v>
      </c>
      <c r="B18" s="44" t="s">
        <v>7</v>
      </c>
      <c r="C18" s="159" t="s">
        <v>8</v>
      </c>
      <c r="D18" s="160"/>
      <c r="E18" s="45" t="s">
        <v>16</v>
      </c>
    </row>
    <row r="19" spans="1:5" ht="15.75" thickBot="1" x14ac:dyDescent="0.3">
      <c r="A19" s="80"/>
      <c r="B19" s="81"/>
      <c r="C19" s="161"/>
      <c r="D19" s="162"/>
      <c r="E19" s="82"/>
    </row>
  </sheetData>
  <customSheetViews>
    <customSheetView guid="{23B749FB-0CAD-40D4-A68B-BB6DB17304C4}" scale="80">
      <selection activeCell="J4" sqref="J4"/>
      <pageMargins left="0.7" right="0.7" top="0.75" bottom="0.75" header="0.3" footer="0.3"/>
    </customSheetView>
    <customSheetView guid="{262BB20D-1A82-485E-ACC5-B3FA9CD39E0E}" scale="80">
      <selection sqref="A1:XFD1048576"/>
      <pageMargins left="0.7" right="0.7" top="0.75" bottom="0.75" header="0.3" footer="0.3"/>
    </customSheetView>
  </customSheetViews>
  <mergeCells count="17">
    <mergeCell ref="A8:B8"/>
    <mergeCell ref="C8:E8"/>
    <mergeCell ref="A9:B9"/>
    <mergeCell ref="A1:E1"/>
    <mergeCell ref="A5:E5"/>
    <mergeCell ref="A6:B6"/>
    <mergeCell ref="C6:E6"/>
    <mergeCell ref="A7:B7"/>
    <mergeCell ref="C7:E7"/>
    <mergeCell ref="C18:D18"/>
    <mergeCell ref="C19:D19"/>
    <mergeCell ref="C9:E9"/>
    <mergeCell ref="H11:Q11"/>
    <mergeCell ref="A14:E14"/>
    <mergeCell ref="C15:D15"/>
    <mergeCell ref="C16:D16"/>
    <mergeCell ref="A17:E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70C0"/>
    <pageSetUpPr autoPageBreaks="0"/>
  </sheetPr>
  <dimension ref="A1:AMK21"/>
  <sheetViews>
    <sheetView showGridLines="0" zoomScale="85" zoomScaleNormal="85" workbookViewId="0">
      <pane xSplit="1" ySplit="5" topLeftCell="B6" activePane="bottomRight" state="frozen"/>
      <selection activeCell="N9" sqref="N9"/>
      <selection pane="topRight" activeCell="N9" sqref="N9"/>
      <selection pane="bottomLeft" activeCell="N9" sqref="N9"/>
      <selection pane="bottomRight" activeCell="A22" sqref="A22:C22"/>
    </sheetView>
  </sheetViews>
  <sheetFormatPr defaultColWidth="9.140625" defaultRowHeight="15" outlineLevelRow="1" x14ac:dyDescent="0.25"/>
  <cols>
    <col min="1" max="1" width="56.140625" style="14" customWidth="1"/>
    <col min="2" max="2" width="21.140625" style="1"/>
    <col min="3" max="3" width="20.85546875" style="1"/>
    <col min="4" max="4" width="10.140625" style="14" customWidth="1"/>
    <col min="5" max="5" width="9.140625" style="14"/>
    <col min="6" max="6" width="31.140625" style="14" bestFit="1" customWidth="1"/>
    <col min="7" max="8" width="9.140625" style="14"/>
    <col min="9" max="9" width="12.140625" style="14" customWidth="1"/>
    <col min="10" max="1025" width="9.140625" style="14"/>
  </cols>
  <sheetData>
    <row r="1" spans="1:1025" ht="20.25" thickBot="1" x14ac:dyDescent="0.3">
      <c r="A1" s="177" t="s">
        <v>18</v>
      </c>
      <c r="B1" s="178"/>
      <c r="C1" s="17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5" ht="15.75" thickBot="1" x14ac:dyDescent="0.3">
      <c r="A2" s="15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5" x14ac:dyDescent="0.25">
      <c r="A3" s="195" t="s">
        <v>19</v>
      </c>
      <c r="B3" s="198" t="s">
        <v>20</v>
      </c>
      <c r="C3" s="201" t="s">
        <v>21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5" s="16" customFormat="1" ht="28.5" customHeight="1" x14ac:dyDescent="0.25">
      <c r="A4" s="196"/>
      <c r="B4" s="199"/>
      <c r="C4" s="202"/>
    </row>
    <row r="5" spans="1:1025" s="18" customFormat="1" ht="15.75" thickBot="1" x14ac:dyDescent="0.3">
      <c r="A5" s="197"/>
      <c r="B5" s="200"/>
      <c r="C5" s="20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</row>
    <row r="6" spans="1:1025" x14ac:dyDescent="0.25">
      <c r="A6" s="31" t="s">
        <v>22</v>
      </c>
      <c r="B6" s="74">
        <f>B7+B12+B17</f>
        <v>0</v>
      </c>
      <c r="C6" s="75">
        <f>C7+C12+C17</f>
        <v>0</v>
      </c>
    </row>
    <row r="7" spans="1:1025" x14ac:dyDescent="0.25">
      <c r="A7" s="136" t="s">
        <v>23</v>
      </c>
      <c r="B7" s="72">
        <f>SUM(B8:B11)</f>
        <v>0</v>
      </c>
      <c r="C7" s="73">
        <f>SUM(C8:C11)</f>
        <v>0</v>
      </c>
      <c r="E7" s="194"/>
      <c r="F7" s="194"/>
      <c r="G7" s="194"/>
      <c r="H7" s="194"/>
      <c r="I7" s="194"/>
      <c r="J7" s="194"/>
      <c r="K7" s="194"/>
      <c r="L7" s="194"/>
    </row>
    <row r="8" spans="1:1025" outlineLevel="1" x14ac:dyDescent="0.25">
      <c r="A8" s="137" t="s">
        <v>24</v>
      </c>
      <c r="B8" s="5"/>
      <c r="C8" s="6"/>
      <c r="D8" s="61"/>
    </row>
    <row r="9" spans="1:1025" outlineLevel="1" x14ac:dyDescent="0.25">
      <c r="A9" s="137" t="s">
        <v>25</v>
      </c>
      <c r="B9" s="5"/>
      <c r="C9" s="6"/>
    </row>
    <row r="10" spans="1:1025" outlineLevel="1" x14ac:dyDescent="0.25">
      <c r="A10" s="137" t="s">
        <v>26</v>
      </c>
      <c r="B10" s="5"/>
      <c r="C10" s="6"/>
    </row>
    <row r="11" spans="1:1025" outlineLevel="1" x14ac:dyDescent="0.25">
      <c r="A11" s="137" t="s">
        <v>27</v>
      </c>
      <c r="B11" s="5"/>
      <c r="C11" s="6"/>
    </row>
    <row r="12" spans="1:1025" x14ac:dyDescent="0.25">
      <c r="A12" s="136" t="s">
        <v>28</v>
      </c>
      <c r="B12" s="72">
        <f>SUM(B13:B16)</f>
        <v>0</v>
      </c>
      <c r="C12" s="73">
        <f>SUM(C13:C16)</f>
        <v>0</v>
      </c>
      <c r="E12" s="193"/>
      <c r="F12" s="193"/>
      <c r="G12" s="193"/>
      <c r="H12" s="193"/>
      <c r="I12" s="193"/>
    </row>
    <row r="13" spans="1:1025" outlineLevel="1" x14ac:dyDescent="0.25">
      <c r="A13" s="137" t="s">
        <v>24</v>
      </c>
      <c r="B13" s="5"/>
      <c r="C13" s="6"/>
    </row>
    <row r="14" spans="1:1025" outlineLevel="1" x14ac:dyDescent="0.25">
      <c r="A14" s="137" t="s">
        <v>25</v>
      </c>
      <c r="B14" s="5"/>
      <c r="C14" s="6"/>
    </row>
    <row r="15" spans="1:1025" outlineLevel="1" x14ac:dyDescent="0.25">
      <c r="A15" s="137" t="s">
        <v>26</v>
      </c>
      <c r="B15" s="5"/>
      <c r="C15" s="6"/>
    </row>
    <row r="16" spans="1:1025" outlineLevel="1" x14ac:dyDescent="0.25">
      <c r="A16" s="137" t="s">
        <v>27</v>
      </c>
      <c r="B16" s="5"/>
      <c r="C16" s="6"/>
    </row>
    <row r="17" spans="1:3" x14ac:dyDescent="0.25">
      <c r="A17" s="136" t="s">
        <v>29</v>
      </c>
      <c r="B17" s="72">
        <f>SUM(B18:B21)</f>
        <v>0</v>
      </c>
      <c r="C17" s="73">
        <f>SUM(C18:C21)</f>
        <v>0</v>
      </c>
    </row>
    <row r="18" spans="1:3" outlineLevel="1" x14ac:dyDescent="0.25">
      <c r="A18" s="137" t="s">
        <v>24</v>
      </c>
      <c r="B18" s="5"/>
      <c r="C18" s="6"/>
    </row>
    <row r="19" spans="1:3" outlineLevel="1" x14ac:dyDescent="0.25">
      <c r="A19" s="137" t="s">
        <v>25</v>
      </c>
      <c r="B19" s="5"/>
      <c r="C19" s="6"/>
    </row>
    <row r="20" spans="1:3" outlineLevel="1" x14ac:dyDescent="0.25">
      <c r="A20" s="137" t="s">
        <v>26</v>
      </c>
      <c r="B20" s="5"/>
      <c r="C20" s="6"/>
    </row>
    <row r="21" spans="1:3" ht="15.75" outlineLevel="1" thickBot="1" x14ac:dyDescent="0.3">
      <c r="A21" s="138" t="s">
        <v>27</v>
      </c>
      <c r="B21" s="7"/>
      <c r="C21" s="8"/>
    </row>
  </sheetData>
  <sheetProtection formatColumns="0" formatRows="0"/>
  <customSheetViews>
    <customSheetView guid="{23B749FB-0CAD-40D4-A68B-BB6DB17304C4}" scale="85" showGridLines="0">
      <pane xSplit="1" ySplit="5" topLeftCell="B6" activePane="bottomRight" state="frozen"/>
      <selection pane="bottomRight" activeCell="F10" sqref="F10"/>
      <pageMargins left="0.23611111111111099" right="0.23611111111111099" top="0.23611111111111099" bottom="0.23611111111111099" header="0.51180555555555496" footer="0.51180555555555496"/>
      <pageSetup paperSize="9" firstPageNumber="0" orientation="portrait" r:id="rId1"/>
    </customSheetView>
    <customSheetView guid="{262BB20D-1A82-485E-ACC5-B3FA9CD39E0E}" scale="85" showGridLines="0">
      <pane xSplit="1" ySplit="5" topLeftCell="B6" activePane="bottomRight" state="frozen"/>
      <selection pane="bottomRight" activeCell="F10" sqref="F10"/>
      <pageMargins left="0.23611111111111099" right="0.23611111111111099" top="0.23611111111111099" bottom="0.23611111111111099" header="0.51180555555555496" footer="0.51180555555555496"/>
      <pageSetup paperSize="9" firstPageNumber="0" orientation="portrait" r:id="rId2"/>
    </customSheetView>
  </customSheetViews>
  <mergeCells count="6">
    <mergeCell ref="E12:I12"/>
    <mergeCell ref="E7:L7"/>
    <mergeCell ref="A1:C1"/>
    <mergeCell ref="A3:A5"/>
    <mergeCell ref="B3:B5"/>
    <mergeCell ref="C3:C5"/>
  </mergeCells>
  <conditionalFormatting sqref="B8:C11">
    <cfRule type="expression" dxfId="12" priority="6">
      <formula>AND(ISBLANK(C8)=FALSE,ISBLANK(B8)=TRUE)</formula>
    </cfRule>
  </conditionalFormatting>
  <conditionalFormatting sqref="B13:C16">
    <cfRule type="expression" dxfId="11" priority="4">
      <formula>AND(ISBLANK(C13)=FALSE,ISBLANK(B13)=TRUE)</formula>
    </cfRule>
  </conditionalFormatting>
  <conditionalFormatting sqref="B18:C21">
    <cfRule type="expression" dxfId="10" priority="1">
      <formula>AND(ISBLANK(C18)=FALSE,ISBLANK(B18)=TRUE)</formula>
    </cfRule>
  </conditionalFormatting>
  <dataValidations count="1">
    <dataValidation type="whole" allowBlank="1" showInputMessage="1" showErrorMessage="1" errorTitle="Data Validation" error="გთხოვთ შეიყვანოთ მთელი რიცხვი" sqref="B13:C16 B8:C11 B18:C21" xr:uid="{00000000-0002-0000-0200-000000000000}">
      <formula1>-10000000000000000000</formula1>
      <formula2>10000000000000000000</formula2>
    </dataValidation>
  </dataValidations>
  <pageMargins left="0.23611111111111099" right="0.23611111111111099" top="0.23611111111111099" bottom="0.23611111111111099" header="0.51180555555555496" footer="0.51180555555555496"/>
  <pageSetup paperSize="9" firstPageNumber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AMK30"/>
  <sheetViews>
    <sheetView showGridLines="0" zoomScale="70" zoomScaleNormal="70" workbookViewId="0">
      <selection activeCell="N5" sqref="N5:AMK5"/>
    </sheetView>
  </sheetViews>
  <sheetFormatPr defaultColWidth="9.140625" defaultRowHeight="15" outlineLevelRow="1" x14ac:dyDescent="0.25"/>
  <cols>
    <col min="1" max="1" width="78.85546875" style="14" bestFit="1" customWidth="1"/>
    <col min="2" max="2" width="25.42578125" style="1" bestFit="1" customWidth="1"/>
    <col min="3" max="3" width="30.5703125" style="1" bestFit="1" customWidth="1"/>
    <col min="4" max="4" width="13.140625" style="14" customWidth="1"/>
    <col min="5" max="12" width="9.140625" style="14"/>
    <col min="13" max="13" width="12.140625" style="14" customWidth="1"/>
    <col min="14" max="1025" width="9.140625" style="14"/>
  </cols>
  <sheetData>
    <row r="1" spans="1:13" ht="40.5" customHeight="1" thickBot="1" x14ac:dyDescent="0.3">
      <c r="A1" s="204" t="s">
        <v>30</v>
      </c>
      <c r="B1" s="205"/>
      <c r="C1" s="206"/>
      <c r="D1" s="62"/>
      <c r="E1"/>
      <c r="F1"/>
      <c r="G1"/>
      <c r="H1"/>
      <c r="I1"/>
      <c r="J1"/>
      <c r="K1"/>
      <c r="L1"/>
      <c r="M1"/>
    </row>
    <row r="2" spans="1:13" ht="15.75" thickBot="1" x14ac:dyDescent="0.3">
      <c r="A2" s="15"/>
      <c r="B2"/>
      <c r="C2"/>
      <c r="D2"/>
      <c r="E2"/>
      <c r="F2"/>
      <c r="G2"/>
      <c r="H2"/>
      <c r="I2"/>
      <c r="J2"/>
      <c r="K2"/>
      <c r="L2"/>
      <c r="M2"/>
    </row>
    <row r="3" spans="1:13" x14ac:dyDescent="0.25">
      <c r="A3" s="207" t="s">
        <v>31</v>
      </c>
      <c r="B3" s="210" t="s">
        <v>32</v>
      </c>
      <c r="C3" s="213" t="s">
        <v>21</v>
      </c>
      <c r="D3"/>
      <c r="E3"/>
      <c r="F3"/>
      <c r="G3"/>
      <c r="H3"/>
      <c r="I3"/>
      <c r="J3"/>
      <c r="K3"/>
      <c r="L3"/>
      <c r="M3"/>
    </row>
    <row r="4" spans="1:13" s="16" customFormat="1" ht="28.5" customHeight="1" x14ac:dyDescent="0.25">
      <c r="A4" s="208"/>
      <c r="B4" s="211"/>
      <c r="C4" s="214"/>
      <c r="D4" s="70"/>
      <c r="G4" s="216"/>
      <c r="H4" s="216"/>
      <c r="I4" s="216"/>
      <c r="J4" s="216"/>
      <c r="K4" s="216"/>
      <c r="L4" s="216"/>
    </row>
    <row r="5" spans="1:13" s="18" customFormat="1" ht="15.75" thickBot="1" x14ac:dyDescent="0.3">
      <c r="A5" s="209"/>
      <c r="B5" s="212"/>
      <c r="C5" s="215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75" thickBot="1" x14ac:dyDescent="0.3">
      <c r="A6" s="48" t="s">
        <v>22</v>
      </c>
      <c r="B6" s="83">
        <f>SUM(B7+B12+B20+B25+B28+B29+B30)</f>
        <v>0</v>
      </c>
      <c r="C6" s="92">
        <f>SUM(C7+C12+C20+C25+C28+C29+C30)</f>
        <v>0</v>
      </c>
      <c r="D6" s="64"/>
      <c r="G6" s="193"/>
      <c r="H6" s="193"/>
      <c r="I6" s="193"/>
      <c r="J6" s="193"/>
      <c r="K6" s="193"/>
      <c r="L6" s="193"/>
      <c r="M6" s="193"/>
    </row>
    <row r="7" spans="1:13" ht="15.75" thickBot="1" x14ac:dyDescent="0.3">
      <c r="A7" s="50" t="s">
        <v>33</v>
      </c>
      <c r="B7" s="84">
        <f>SUM(B8:B11)</f>
        <v>0</v>
      </c>
      <c r="C7" s="93">
        <f>SUM(C8:C11)</f>
        <v>0</v>
      </c>
    </row>
    <row r="8" spans="1:13" outlineLevel="1" x14ac:dyDescent="0.25">
      <c r="A8" s="129" t="s">
        <v>34</v>
      </c>
      <c r="B8" s="85"/>
      <c r="C8" s="94"/>
    </row>
    <row r="9" spans="1:13" ht="30" outlineLevel="1" x14ac:dyDescent="0.25">
      <c r="A9" s="130" t="s">
        <v>35</v>
      </c>
      <c r="B9" s="86"/>
      <c r="C9" s="95"/>
      <c r="G9"/>
      <c r="H9"/>
      <c r="I9"/>
      <c r="J9"/>
      <c r="K9"/>
      <c r="L9"/>
    </row>
    <row r="10" spans="1:13" outlineLevel="1" x14ac:dyDescent="0.25">
      <c r="A10" s="130" t="s">
        <v>36</v>
      </c>
      <c r="B10" s="86"/>
      <c r="C10" s="95"/>
    </row>
    <row r="11" spans="1:13" ht="30" outlineLevel="1" x14ac:dyDescent="0.25">
      <c r="A11" s="131" t="s">
        <v>37</v>
      </c>
      <c r="B11" s="87"/>
      <c r="C11" s="96"/>
      <c r="D11" s="76"/>
    </row>
    <row r="12" spans="1:13" ht="30.75" thickBot="1" x14ac:dyDescent="0.3">
      <c r="A12" s="49" t="s">
        <v>38</v>
      </c>
      <c r="B12" s="88">
        <f>SUM(B13:B19)</f>
        <v>0</v>
      </c>
      <c r="C12" s="97">
        <f>SUM(C13:C19)</f>
        <v>0</v>
      </c>
      <c r="D12" s="63"/>
    </row>
    <row r="13" spans="1:13" outlineLevel="1" x14ac:dyDescent="0.25">
      <c r="A13" s="129" t="s">
        <v>39</v>
      </c>
      <c r="B13" s="85"/>
      <c r="C13" s="94"/>
    </row>
    <row r="14" spans="1:13" outlineLevel="1" x14ac:dyDescent="0.25">
      <c r="A14" s="130" t="s">
        <v>40</v>
      </c>
      <c r="B14" s="86"/>
      <c r="C14" s="95"/>
    </row>
    <row r="15" spans="1:13" ht="30" outlineLevel="1" x14ac:dyDescent="0.25">
      <c r="A15" s="130" t="s">
        <v>41</v>
      </c>
      <c r="B15" s="86"/>
      <c r="C15" s="95"/>
    </row>
    <row r="16" spans="1:13" ht="30" outlineLevel="1" x14ac:dyDescent="0.25">
      <c r="A16" s="130" t="s">
        <v>42</v>
      </c>
      <c r="B16" s="86"/>
      <c r="C16" s="95"/>
    </row>
    <row r="17" spans="1:3" ht="30" outlineLevel="1" x14ac:dyDescent="0.25">
      <c r="A17" s="131" t="s">
        <v>43</v>
      </c>
      <c r="B17" s="86"/>
      <c r="C17" s="95"/>
    </row>
    <row r="18" spans="1:3" ht="30" outlineLevel="1" x14ac:dyDescent="0.25">
      <c r="A18" s="131" t="s">
        <v>44</v>
      </c>
      <c r="B18" s="86"/>
      <c r="C18" s="95"/>
    </row>
    <row r="19" spans="1:3" ht="15.75" outlineLevel="1" thickBot="1" x14ac:dyDescent="0.3">
      <c r="A19" s="132" t="s">
        <v>45</v>
      </c>
      <c r="B19" s="87"/>
      <c r="C19" s="96"/>
    </row>
    <row r="20" spans="1:3" ht="15.75" thickBot="1" x14ac:dyDescent="0.3">
      <c r="A20" s="51" t="s">
        <v>46</v>
      </c>
      <c r="B20" s="89">
        <f>SUM(B21:B24)</f>
        <v>0</v>
      </c>
      <c r="C20" s="93">
        <f>SUM(C21:C24)</f>
        <v>0</v>
      </c>
    </row>
    <row r="21" spans="1:3" outlineLevel="1" x14ac:dyDescent="0.25">
      <c r="A21" s="133" t="s">
        <v>47</v>
      </c>
      <c r="B21" s="85"/>
      <c r="C21" s="94"/>
    </row>
    <row r="22" spans="1:3" outlineLevel="1" x14ac:dyDescent="0.25">
      <c r="A22" s="133" t="s">
        <v>48</v>
      </c>
      <c r="B22" s="86"/>
      <c r="C22" s="95"/>
    </row>
    <row r="23" spans="1:3" outlineLevel="1" x14ac:dyDescent="0.25">
      <c r="A23" s="133" t="s">
        <v>49</v>
      </c>
      <c r="B23" s="86"/>
      <c r="C23" s="95"/>
    </row>
    <row r="24" spans="1:3" ht="15.75" outlineLevel="1" thickBot="1" x14ac:dyDescent="0.3">
      <c r="A24" s="133" t="s">
        <v>50</v>
      </c>
      <c r="B24" s="87"/>
      <c r="C24" s="96"/>
    </row>
    <row r="25" spans="1:3" ht="15.75" thickBot="1" x14ac:dyDescent="0.3">
      <c r="A25" s="51" t="s">
        <v>51</v>
      </c>
      <c r="B25" s="89">
        <f>SUM(B26:B27)</f>
        <v>0</v>
      </c>
      <c r="C25" s="93">
        <f>SUM(C26:C27)</f>
        <v>0</v>
      </c>
    </row>
    <row r="26" spans="1:3" outlineLevel="1" x14ac:dyDescent="0.25">
      <c r="A26" s="133" t="s">
        <v>52</v>
      </c>
      <c r="B26" s="85"/>
      <c r="C26" s="94"/>
    </row>
    <row r="27" spans="1:3" ht="60.75" outlineLevel="1" thickBot="1" x14ac:dyDescent="0.3">
      <c r="A27" s="132" t="s">
        <v>53</v>
      </c>
      <c r="B27" s="87"/>
      <c r="C27" s="96"/>
    </row>
    <row r="28" spans="1:3" ht="60.75" thickBot="1" x14ac:dyDescent="0.3">
      <c r="A28" s="134" t="s">
        <v>54</v>
      </c>
      <c r="B28" s="90">
        <v>0</v>
      </c>
      <c r="C28" s="98"/>
    </row>
    <row r="29" spans="1:3" ht="30.75" thickBot="1" x14ac:dyDescent="0.3">
      <c r="A29" s="134" t="s">
        <v>55</v>
      </c>
      <c r="B29" s="90">
        <v>0</v>
      </c>
      <c r="C29" s="98"/>
    </row>
    <row r="30" spans="1:3" ht="15.75" thickBot="1" x14ac:dyDescent="0.3">
      <c r="A30" s="135" t="s">
        <v>56</v>
      </c>
      <c r="B30" s="91">
        <v>0</v>
      </c>
      <c r="C30" s="99"/>
    </row>
  </sheetData>
  <customSheetViews>
    <customSheetView guid="{23B749FB-0CAD-40D4-A68B-BB6DB17304C4}" scale="70" hiddenRows="1">
      <selection activeCell="C6" sqref="C6"/>
      <pageMargins left="0.7" right="0.7" top="0.75" bottom="0.75" header="0.3" footer="0.3"/>
      <pageSetup paperSize="9" orientation="portrait" r:id="rId1"/>
    </customSheetView>
    <customSheetView guid="{262BB20D-1A82-485E-ACC5-B3FA9CD39E0E}" scale="70" hiddenRows="1">
      <selection activeCell="C6" sqref="C6"/>
      <pageMargins left="0.7" right="0.7" top="0.75" bottom="0.75" header="0.3" footer="0.3"/>
      <pageSetup paperSize="9" orientation="portrait" r:id="rId2"/>
    </customSheetView>
  </customSheetViews>
  <mergeCells count="6">
    <mergeCell ref="G6:M6"/>
    <mergeCell ref="A1:C1"/>
    <mergeCell ref="A3:A5"/>
    <mergeCell ref="B3:B5"/>
    <mergeCell ref="C3:C5"/>
    <mergeCell ref="G4:L4"/>
  </mergeCells>
  <conditionalFormatting sqref="B7:C30">
    <cfRule type="expression" dxfId="9" priority="2">
      <formula>AND(ISBLANK(C7)=FALSE,ISBLANK(B7)=TRUE)</formula>
    </cfRule>
  </conditionalFormatting>
  <dataValidations count="1">
    <dataValidation type="whole" allowBlank="1" showInputMessage="1" showErrorMessage="1" errorTitle="Data Validation" error="გთხოვთ შეიყვანოთ მთელი რიცხვი" sqref="B7:C30" xr:uid="{00000000-0002-0000-0300-000000000000}">
      <formula1>-10000000000000000000</formula1>
      <formula2>10000000000000000000</formula2>
    </dataValidation>
  </dataValidation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0070C0"/>
    <pageSetUpPr autoPageBreaks="0"/>
  </sheetPr>
  <dimension ref="A1:AMR285"/>
  <sheetViews>
    <sheetView showGridLines="0" zoomScaleNormal="100" workbookViewId="0">
      <pane xSplit="1" ySplit="5" topLeftCell="B150" activePane="bottomRight" state="frozen"/>
      <selection activeCell="N9" sqref="N9"/>
      <selection pane="topRight" activeCell="N9" sqref="N9"/>
      <selection pane="bottomLeft" activeCell="N9" sqref="N9"/>
      <selection pane="bottomRight" activeCell="H160" sqref="H160"/>
    </sheetView>
  </sheetViews>
  <sheetFormatPr defaultColWidth="9.140625" defaultRowHeight="15" x14ac:dyDescent="0.25"/>
  <cols>
    <col min="1" max="1" width="59.85546875" style="19" customWidth="1"/>
    <col min="2" max="2" width="39.140625" style="19" customWidth="1"/>
    <col min="3" max="4" width="15.85546875" style="19" customWidth="1"/>
    <col min="5" max="5" width="12.140625" style="19" customWidth="1"/>
    <col min="6" max="6" width="15.5703125" style="19" customWidth="1"/>
    <col min="7" max="7" width="13.85546875" style="19" customWidth="1"/>
    <col min="8" max="8" width="19.5703125" style="19" customWidth="1"/>
    <col min="9" max="9" width="15.5703125" style="19" customWidth="1"/>
    <col min="10" max="10" width="15.85546875" style="19" hidden="1" customWidth="1"/>
    <col min="11" max="11" width="0" style="19" hidden="1" customWidth="1"/>
    <col min="12" max="13" width="15.5703125" style="19" hidden="1" customWidth="1"/>
    <col min="14" max="14" width="19.5703125" style="19" hidden="1" customWidth="1"/>
    <col min="15" max="15" width="15.5703125" style="19" hidden="1" customWidth="1"/>
    <col min="16" max="16" width="17.140625" style="19" customWidth="1"/>
    <col min="17" max="17" width="18.5703125" style="19" customWidth="1"/>
    <col min="18" max="18" width="21.42578125" style="19" customWidth="1"/>
    <col min="19" max="19" width="19.85546875" style="19" customWidth="1"/>
    <col min="20" max="20" width="22.85546875" style="19" customWidth="1"/>
    <col min="21" max="21" width="31" style="19" customWidth="1"/>
    <col min="22" max="34" width="17.140625" style="19"/>
    <col min="35" max="1032" width="9.140625" style="19"/>
  </cols>
  <sheetData>
    <row r="1" spans="1:1032" ht="20.25" thickBot="1" x14ac:dyDescent="0.3">
      <c r="A1" s="229" t="s">
        <v>587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</row>
    <row r="2" spans="1:1032" ht="13.35" customHeight="1" thickBot="1" x14ac:dyDescent="0.3">
      <c r="A2" s="71"/>
      <c r="B2" s="103"/>
      <c r="C2" s="232" t="s">
        <v>60</v>
      </c>
      <c r="D2" s="232"/>
      <c r="E2" s="232"/>
      <c r="F2" s="232"/>
      <c r="G2" s="232"/>
      <c r="H2" s="232"/>
      <c r="I2" s="232"/>
      <c r="J2" s="232" t="s">
        <v>61</v>
      </c>
      <c r="K2" s="232"/>
      <c r="L2" s="232"/>
      <c r="M2" s="232"/>
      <c r="N2" s="232"/>
      <c r="O2" s="23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</row>
    <row r="3" spans="1:1032" s="20" customFormat="1" ht="18" customHeight="1" x14ac:dyDescent="0.25">
      <c r="A3" s="220" t="s">
        <v>62</v>
      </c>
      <c r="B3" s="224" t="s">
        <v>63</v>
      </c>
      <c r="C3" s="222" t="s">
        <v>64</v>
      </c>
      <c r="D3" s="226" t="s">
        <v>57</v>
      </c>
      <c r="E3" s="227"/>
      <c r="F3" s="228"/>
      <c r="G3" s="226" t="s">
        <v>58</v>
      </c>
      <c r="H3" s="227"/>
      <c r="I3" s="228"/>
      <c r="J3" s="226" t="s">
        <v>57</v>
      </c>
      <c r="K3" s="227"/>
      <c r="L3" s="228"/>
      <c r="M3" s="226" t="s">
        <v>58</v>
      </c>
      <c r="N3" s="227"/>
      <c r="O3" s="228"/>
      <c r="P3"/>
      <c r="Q3"/>
      <c r="R3"/>
      <c r="S3"/>
      <c r="T3"/>
      <c r="U3"/>
    </row>
    <row r="4" spans="1:1032" s="18" customFormat="1" ht="43.35" customHeight="1" thickBot="1" x14ac:dyDescent="0.3">
      <c r="A4" s="221"/>
      <c r="B4" s="225"/>
      <c r="C4" s="223"/>
      <c r="D4" s="34" t="s">
        <v>32</v>
      </c>
      <c r="E4" s="34" t="s">
        <v>59</v>
      </c>
      <c r="F4" s="34" t="s">
        <v>21</v>
      </c>
      <c r="G4" s="34" t="s">
        <v>65</v>
      </c>
      <c r="H4" s="34" t="s">
        <v>59</v>
      </c>
      <c r="I4" s="35" t="s">
        <v>21</v>
      </c>
      <c r="J4" s="34" t="s">
        <v>32</v>
      </c>
      <c r="K4" s="34" t="s">
        <v>59</v>
      </c>
      <c r="L4" s="34" t="s">
        <v>21</v>
      </c>
      <c r="M4" s="34" t="s">
        <v>32</v>
      </c>
      <c r="N4" s="34" t="s">
        <v>59</v>
      </c>
      <c r="O4" s="35" t="s">
        <v>21</v>
      </c>
      <c r="P4"/>
      <c r="Q4"/>
      <c r="R4"/>
      <c r="S4"/>
      <c r="T4"/>
      <c r="U4"/>
      <c r="AMR4" s="21"/>
    </row>
    <row r="5" spans="1:1032" s="18" customFormat="1" ht="19.5" customHeight="1" x14ac:dyDescent="0.25">
      <c r="A5" s="32" t="s">
        <v>22</v>
      </c>
      <c r="B5" s="69"/>
      <c r="C5" s="33"/>
      <c r="D5" s="149">
        <f>SUM(D6:D255)</f>
        <v>0</v>
      </c>
      <c r="E5" s="100">
        <f t="shared" ref="E5:O5" si="0">SUM(E6:E256)</f>
        <v>0</v>
      </c>
      <c r="F5" s="100">
        <f t="shared" si="0"/>
        <v>0</v>
      </c>
      <c r="G5" s="100">
        <f t="shared" si="0"/>
        <v>0</v>
      </c>
      <c r="H5" s="100">
        <f t="shared" si="0"/>
        <v>0</v>
      </c>
      <c r="I5" s="100">
        <f t="shared" si="0"/>
        <v>0</v>
      </c>
      <c r="J5" s="100">
        <f t="shared" si="0"/>
        <v>38</v>
      </c>
      <c r="K5" s="100">
        <f t="shared" si="0"/>
        <v>43</v>
      </c>
      <c r="L5" s="100">
        <f t="shared" si="0"/>
        <v>203591</v>
      </c>
      <c r="M5" s="100">
        <f t="shared" si="0"/>
        <v>67</v>
      </c>
      <c r="N5" s="100">
        <f t="shared" si="0"/>
        <v>77</v>
      </c>
      <c r="O5" s="100">
        <f t="shared" si="0"/>
        <v>69579</v>
      </c>
      <c r="P5"/>
      <c r="Q5"/>
      <c r="R5"/>
      <c r="S5"/>
      <c r="T5"/>
      <c r="U5"/>
      <c r="AMR5" s="21"/>
    </row>
    <row r="6" spans="1:1032" x14ac:dyDescent="0.25">
      <c r="A6" s="127" t="s">
        <v>66</v>
      </c>
      <c r="B6" s="121"/>
      <c r="C6" s="122" t="s">
        <v>67</v>
      </c>
      <c r="D6" s="148"/>
      <c r="E6" s="5"/>
      <c r="F6" s="5"/>
      <c r="G6" s="5"/>
      <c r="H6" s="5"/>
      <c r="I6" s="5"/>
      <c r="J6" s="148"/>
      <c r="K6" s="154"/>
      <c r="L6" s="154"/>
      <c r="M6" s="154"/>
      <c r="N6" s="154"/>
      <c r="O6" s="154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</row>
    <row r="7" spans="1:1032" x14ac:dyDescent="0.25">
      <c r="A7" s="127" t="s">
        <v>68</v>
      </c>
      <c r="B7" s="121"/>
      <c r="C7" s="122" t="s">
        <v>69</v>
      </c>
      <c r="D7" s="148"/>
      <c r="E7" s="5"/>
      <c r="F7" s="5"/>
      <c r="G7" s="5"/>
      <c r="H7" s="5"/>
      <c r="I7" s="5"/>
      <c r="J7" s="148"/>
      <c r="K7" s="154"/>
      <c r="L7" s="154"/>
      <c r="M7" s="154"/>
      <c r="N7" s="154"/>
      <c r="O7" s="154"/>
      <c r="P7"/>
      <c r="Q7" s="231"/>
      <c r="R7" s="231"/>
      <c r="S7" s="23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</row>
    <row r="8" spans="1:1032" x14ac:dyDescent="0.25">
      <c r="A8" s="127" t="s">
        <v>70</v>
      </c>
      <c r="B8" s="123" t="s">
        <v>71</v>
      </c>
      <c r="C8" s="122" t="s">
        <v>72</v>
      </c>
      <c r="D8" s="148"/>
      <c r="E8" s="5"/>
      <c r="F8" s="5"/>
      <c r="G8" s="5"/>
      <c r="H8" s="5"/>
      <c r="I8" s="5"/>
      <c r="J8" s="148"/>
      <c r="K8" s="154"/>
      <c r="L8" s="154"/>
      <c r="M8" s="154">
        <v>3</v>
      </c>
      <c r="N8" s="154">
        <v>4</v>
      </c>
      <c r="O8" s="154">
        <v>2345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</row>
    <row r="9" spans="1:1032" x14ac:dyDescent="0.25">
      <c r="A9" s="127" t="s">
        <v>9</v>
      </c>
      <c r="B9" s="121"/>
      <c r="C9" s="122" t="s">
        <v>73</v>
      </c>
      <c r="D9" s="148"/>
      <c r="E9" s="5"/>
      <c r="F9" s="5"/>
      <c r="G9" s="5"/>
      <c r="H9" s="5"/>
      <c r="I9" s="5"/>
      <c r="J9" s="148"/>
      <c r="K9" s="154"/>
      <c r="L9" s="154"/>
      <c r="M9" s="154"/>
      <c r="N9" s="154"/>
      <c r="O9" s="15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</row>
    <row r="10" spans="1:1032" x14ac:dyDescent="0.25">
      <c r="A10" s="127" t="s">
        <v>74</v>
      </c>
      <c r="B10" s="121"/>
      <c r="C10" s="122" t="s">
        <v>75</v>
      </c>
      <c r="D10" s="148"/>
      <c r="E10" s="5"/>
      <c r="F10" s="5"/>
      <c r="G10" s="5"/>
      <c r="H10" s="5"/>
      <c r="I10" s="5"/>
      <c r="J10" s="148"/>
      <c r="K10" s="154"/>
      <c r="L10" s="154"/>
      <c r="M10" s="154"/>
      <c r="N10" s="154"/>
      <c r="O10" s="154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</row>
    <row r="11" spans="1:1032" x14ac:dyDescent="0.25">
      <c r="A11" s="127" t="s">
        <v>76</v>
      </c>
      <c r="B11" s="124" t="s">
        <v>71</v>
      </c>
      <c r="C11" s="122" t="s">
        <v>77</v>
      </c>
      <c r="D11" s="148"/>
      <c r="E11" s="5"/>
      <c r="F11" s="5"/>
      <c r="G11"/>
      <c r="H11" s="5"/>
      <c r="I11" s="5"/>
      <c r="J11" s="148">
        <v>4</v>
      </c>
      <c r="K11" s="154">
        <v>5</v>
      </c>
      <c r="L11" s="154">
        <v>35300</v>
      </c>
      <c r="M11"/>
      <c r="N11" s="154"/>
      <c r="O11" s="154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</row>
    <row r="12" spans="1:1032" x14ac:dyDescent="0.25">
      <c r="A12" s="127" t="s">
        <v>78</v>
      </c>
      <c r="B12" s="121"/>
      <c r="C12" s="122" t="s">
        <v>79</v>
      </c>
      <c r="D12" s="148"/>
      <c r="E12" s="5"/>
      <c r="F12" s="5"/>
      <c r="G12" s="5"/>
      <c r="H12" s="5"/>
      <c r="I12" s="5"/>
      <c r="J12" s="148">
        <v>6</v>
      </c>
      <c r="K12" s="154">
        <v>6</v>
      </c>
      <c r="L12" s="154">
        <v>30045</v>
      </c>
      <c r="M12"/>
      <c r="N12" s="154"/>
      <c r="O12" s="154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</row>
    <row r="13" spans="1:1032" x14ac:dyDescent="0.25">
      <c r="A13" s="127" t="s">
        <v>80</v>
      </c>
      <c r="B13" s="124" t="s">
        <v>81</v>
      </c>
      <c r="C13" s="122" t="s">
        <v>82</v>
      </c>
      <c r="D13" s="148"/>
      <c r="E13" s="5"/>
      <c r="F13" s="5"/>
      <c r="G13" s="5"/>
      <c r="H13" s="5"/>
      <c r="I13" s="5"/>
      <c r="J13" s="148"/>
      <c r="K13" s="154"/>
      <c r="L13" s="154"/>
      <c r="M13" s="154">
        <v>2</v>
      </c>
      <c r="N13" s="154">
        <v>3</v>
      </c>
      <c r="O13" s="154">
        <v>1340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</row>
    <row r="14" spans="1:1032" x14ac:dyDescent="0.25">
      <c r="A14" s="127" t="s">
        <v>83</v>
      </c>
      <c r="B14" s="124" t="s">
        <v>81</v>
      </c>
      <c r="C14" s="122" t="s">
        <v>84</v>
      </c>
      <c r="D14" s="148"/>
      <c r="E14" s="5"/>
      <c r="F14" s="5"/>
      <c r="G14" s="5"/>
      <c r="H14" s="5"/>
      <c r="I14" s="5"/>
      <c r="J14" s="148"/>
      <c r="K14" s="154"/>
      <c r="L14" s="154"/>
      <c r="M14" s="154"/>
      <c r="N14" s="154"/>
      <c r="O14" s="15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</row>
    <row r="15" spans="1:1032" x14ac:dyDescent="0.25">
      <c r="A15" s="127" t="s">
        <v>85</v>
      </c>
      <c r="B15" s="121"/>
      <c r="C15" s="122" t="s">
        <v>86</v>
      </c>
      <c r="D15" s="148"/>
      <c r="E15" s="5"/>
      <c r="F15" s="5"/>
      <c r="G15" s="5"/>
      <c r="H15" s="5"/>
      <c r="I15" s="5"/>
      <c r="J15" s="148"/>
      <c r="K15" s="154"/>
      <c r="L15" s="154"/>
      <c r="M15" s="154">
        <v>2</v>
      </c>
      <c r="N15" s="154">
        <v>2</v>
      </c>
      <c r="O15" s="154">
        <v>3012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</row>
    <row r="16" spans="1:1032" x14ac:dyDescent="0.25">
      <c r="A16" s="127" t="s">
        <v>87</v>
      </c>
      <c r="B16" s="121"/>
      <c r="C16" s="122" t="s">
        <v>88</v>
      </c>
      <c r="D16" s="148"/>
      <c r="E16" s="5"/>
      <c r="F16" s="5"/>
      <c r="G16" s="5"/>
      <c r="H16" s="5"/>
      <c r="I16" s="5"/>
      <c r="J16" s="148"/>
      <c r="K16" s="154"/>
      <c r="L16" s="154"/>
      <c r="M16" s="154"/>
      <c r="N16" s="154"/>
      <c r="O16" s="15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</row>
    <row r="17" spans="1:16" x14ac:dyDescent="0.25">
      <c r="A17" s="127" t="s">
        <v>89</v>
      </c>
      <c r="B17" s="121"/>
      <c r="C17" s="122" t="s">
        <v>90</v>
      </c>
      <c r="D17" s="148"/>
      <c r="E17" s="5"/>
      <c r="F17" s="5"/>
      <c r="G17" s="5"/>
      <c r="H17" s="5"/>
      <c r="I17" s="5"/>
      <c r="J17" s="148"/>
      <c r="K17" s="154"/>
      <c r="L17" s="154"/>
      <c r="M17" s="154"/>
      <c r="N17" s="154"/>
      <c r="O17" s="154"/>
      <c r="P17"/>
    </row>
    <row r="18" spans="1:16" x14ac:dyDescent="0.25">
      <c r="A18" s="127" t="s">
        <v>91</v>
      </c>
      <c r="B18" s="124" t="s">
        <v>81</v>
      </c>
      <c r="C18" s="122" t="s">
        <v>92</v>
      </c>
      <c r="D18" s="148"/>
      <c r="E18" s="5"/>
      <c r="F18" s="5"/>
      <c r="G18"/>
      <c r="H18" s="5"/>
      <c r="I18" s="5"/>
      <c r="J18" s="148">
        <v>3</v>
      </c>
      <c r="K18" s="154">
        <v>3</v>
      </c>
      <c r="L18" s="154">
        <v>12543</v>
      </c>
      <c r="M18"/>
      <c r="N18" s="154"/>
      <c r="O18" s="154"/>
      <c r="P18"/>
    </row>
    <row r="19" spans="1:16" x14ac:dyDescent="0.25">
      <c r="A19" s="127" t="s">
        <v>93</v>
      </c>
      <c r="B19" s="121"/>
      <c r="C19" s="122" t="s">
        <v>94</v>
      </c>
      <c r="D19" s="148"/>
      <c r="E19" s="5"/>
      <c r="F19" s="5"/>
      <c r="G19" s="5"/>
      <c r="H19" s="5"/>
      <c r="I19" s="5"/>
      <c r="J19" s="148"/>
      <c r="K19" s="154"/>
      <c r="L19" s="154"/>
      <c r="M19" s="154"/>
      <c r="N19" s="154"/>
      <c r="O19" s="154"/>
      <c r="P19"/>
    </row>
    <row r="20" spans="1:16" x14ac:dyDescent="0.25">
      <c r="A20" s="127" t="s">
        <v>95</v>
      </c>
      <c r="B20" s="121"/>
      <c r="C20" s="122" t="s">
        <v>96</v>
      </c>
      <c r="D20" s="148"/>
      <c r="E20" s="5"/>
      <c r="F20" s="5"/>
      <c r="G20"/>
      <c r="H20" s="5"/>
      <c r="I20" s="5"/>
      <c r="J20" s="148">
        <v>2</v>
      </c>
      <c r="K20" s="154">
        <v>3</v>
      </c>
      <c r="L20" s="154">
        <v>23232</v>
      </c>
      <c r="M20"/>
      <c r="N20" s="154"/>
      <c r="O20" s="154"/>
      <c r="P20"/>
    </row>
    <row r="21" spans="1:16" x14ac:dyDescent="0.25">
      <c r="A21" s="127" t="s">
        <v>97</v>
      </c>
      <c r="B21" s="121"/>
      <c r="C21" s="122" t="s">
        <v>98</v>
      </c>
      <c r="D21" s="148"/>
      <c r="E21" s="5"/>
      <c r="F21" s="5"/>
      <c r="G21" s="5"/>
      <c r="H21" s="5"/>
      <c r="I21" s="5"/>
      <c r="J21" s="148">
        <v>3</v>
      </c>
      <c r="K21" s="154">
        <v>3</v>
      </c>
      <c r="L21" s="154">
        <v>11000</v>
      </c>
      <c r="M21"/>
      <c r="N21" s="154"/>
      <c r="O21" s="154"/>
      <c r="P21"/>
    </row>
    <row r="22" spans="1:16" x14ac:dyDescent="0.25">
      <c r="A22" s="127" t="s">
        <v>99</v>
      </c>
      <c r="B22" s="121"/>
      <c r="C22" s="122" t="s">
        <v>100</v>
      </c>
      <c r="D22" s="148"/>
      <c r="E22" s="5"/>
      <c r="F22" s="5"/>
      <c r="G22" s="5"/>
      <c r="H22" s="5"/>
      <c r="I22" s="5"/>
      <c r="J22" s="148"/>
      <c r="K22" s="154"/>
      <c r="L22" s="154"/>
      <c r="M22" s="154">
        <v>8</v>
      </c>
      <c r="N22" s="154">
        <v>8</v>
      </c>
      <c r="O22" s="154">
        <v>8213</v>
      </c>
      <c r="P22"/>
    </row>
    <row r="23" spans="1:16" x14ac:dyDescent="0.25">
      <c r="A23" s="127" t="s">
        <v>101</v>
      </c>
      <c r="B23" s="121"/>
      <c r="C23" s="122" t="s">
        <v>102</v>
      </c>
      <c r="D23" s="148"/>
      <c r="E23" s="5"/>
      <c r="F23" s="5"/>
      <c r="G23" s="5"/>
      <c r="H23" s="5"/>
      <c r="I23" s="5"/>
      <c r="J23" s="148"/>
      <c r="K23" s="154"/>
      <c r="L23" s="154"/>
      <c r="M23" s="154"/>
      <c r="N23" s="154"/>
      <c r="O23" s="154"/>
      <c r="P23"/>
    </row>
    <row r="24" spans="1:16" x14ac:dyDescent="0.25">
      <c r="A24" s="127" t="s">
        <v>103</v>
      </c>
      <c r="B24" s="121"/>
      <c r="C24" s="122" t="s">
        <v>104</v>
      </c>
      <c r="D24" s="148"/>
      <c r="E24" s="5"/>
      <c r="F24" s="5"/>
      <c r="G24" s="5"/>
      <c r="H24" s="5"/>
      <c r="I24" s="5"/>
      <c r="J24" s="148"/>
      <c r="K24" s="154"/>
      <c r="L24" s="154"/>
      <c r="M24" s="154">
        <v>1</v>
      </c>
      <c r="N24" s="154">
        <v>2</v>
      </c>
      <c r="O24" s="154">
        <v>16562</v>
      </c>
      <c r="P24"/>
    </row>
    <row r="25" spans="1:16" x14ac:dyDescent="0.25">
      <c r="A25" s="127" t="s">
        <v>105</v>
      </c>
      <c r="B25" s="121"/>
      <c r="C25" s="122" t="s">
        <v>106</v>
      </c>
      <c r="D25" s="148"/>
      <c r="E25" s="5"/>
      <c r="F25" s="5"/>
      <c r="G25" s="5"/>
      <c r="H25" s="5"/>
      <c r="I25" s="5"/>
      <c r="J25" s="148"/>
      <c r="K25" s="154"/>
      <c r="L25" s="154"/>
      <c r="M25" s="154"/>
      <c r="N25" s="154"/>
      <c r="O25" s="154"/>
      <c r="P25"/>
    </row>
    <row r="26" spans="1:16" x14ac:dyDescent="0.25">
      <c r="A26" s="127" t="s">
        <v>107</v>
      </c>
      <c r="B26" s="124" t="s">
        <v>71</v>
      </c>
      <c r="C26" s="122" t="s">
        <v>108</v>
      </c>
      <c r="D26" s="148"/>
      <c r="E26" s="5"/>
      <c r="F26" s="5"/>
      <c r="G26" s="5"/>
      <c r="H26" s="5"/>
      <c r="I26" s="5"/>
      <c r="J26" s="148">
        <v>10</v>
      </c>
      <c r="K26" s="154">
        <v>11</v>
      </c>
      <c r="L26" s="154">
        <v>64000</v>
      </c>
      <c r="M26" s="154">
        <v>3</v>
      </c>
      <c r="N26" s="154">
        <v>3</v>
      </c>
      <c r="O26" s="154">
        <v>18000</v>
      </c>
      <c r="P26"/>
    </row>
    <row r="27" spans="1:16" x14ac:dyDescent="0.25">
      <c r="A27" s="127" t="s">
        <v>109</v>
      </c>
      <c r="B27" s="124" t="s">
        <v>71</v>
      </c>
      <c r="C27" s="122" t="s">
        <v>110</v>
      </c>
      <c r="D27" s="148"/>
      <c r="E27" s="5"/>
      <c r="F27" s="5"/>
      <c r="G27" s="5"/>
      <c r="H27" s="5"/>
      <c r="I27" s="5"/>
      <c r="J27" s="148"/>
      <c r="K27" s="154"/>
      <c r="L27" s="154"/>
      <c r="M27" s="154"/>
      <c r="N27" s="154"/>
      <c r="O27" s="154"/>
      <c r="P27"/>
    </row>
    <row r="28" spans="1:16" x14ac:dyDescent="0.25">
      <c r="A28" s="127" t="s">
        <v>111</v>
      </c>
      <c r="B28" s="121"/>
      <c r="C28" s="122" t="s">
        <v>112</v>
      </c>
      <c r="D28" s="148"/>
      <c r="E28" s="5"/>
      <c r="F28" s="5"/>
      <c r="G28" s="5"/>
      <c r="H28" s="5"/>
      <c r="I28" s="5"/>
      <c r="J28" s="148"/>
      <c r="K28" s="154"/>
      <c r="L28" s="154"/>
      <c r="M28" s="154"/>
      <c r="N28" s="154"/>
      <c r="O28" s="154"/>
      <c r="P28"/>
    </row>
    <row r="29" spans="1:16" x14ac:dyDescent="0.25">
      <c r="A29" s="127" t="s">
        <v>113</v>
      </c>
      <c r="B29" s="124" t="s">
        <v>114</v>
      </c>
      <c r="C29" s="122" t="s">
        <v>115</v>
      </c>
      <c r="D29" s="148"/>
      <c r="E29" s="5"/>
      <c r="F29" s="5"/>
      <c r="G29" s="5"/>
      <c r="H29" s="5"/>
      <c r="I29" s="5"/>
      <c r="J29" s="148">
        <v>6</v>
      </c>
      <c r="K29" s="154">
        <v>6</v>
      </c>
      <c r="L29" s="154">
        <v>20322</v>
      </c>
      <c r="M29" s="154">
        <v>15</v>
      </c>
      <c r="N29" s="154">
        <v>15</v>
      </c>
      <c r="O29" s="154">
        <v>9065</v>
      </c>
      <c r="P29"/>
    </row>
    <row r="30" spans="1:16" x14ac:dyDescent="0.25">
      <c r="A30" s="127" t="s">
        <v>116</v>
      </c>
      <c r="B30" s="121"/>
      <c r="C30" s="122" t="s">
        <v>117</v>
      </c>
      <c r="D30" s="148"/>
      <c r="E30" s="5"/>
      <c r="F30" s="5"/>
      <c r="G30" s="5"/>
      <c r="H30" s="5"/>
      <c r="I30" s="5"/>
      <c r="J30" s="148"/>
      <c r="K30" s="154"/>
      <c r="L30" s="154"/>
      <c r="M30" s="154"/>
      <c r="N30" s="154"/>
      <c r="O30" s="154"/>
      <c r="P30"/>
    </row>
    <row r="31" spans="1:16" x14ac:dyDescent="0.25">
      <c r="A31" s="127" t="s">
        <v>118</v>
      </c>
      <c r="B31" s="124" t="s">
        <v>81</v>
      </c>
      <c r="C31" s="122" t="s">
        <v>119</v>
      </c>
      <c r="D31" s="148"/>
      <c r="E31" s="5"/>
      <c r="F31" s="5"/>
      <c r="G31" s="5"/>
      <c r="H31" s="5"/>
      <c r="I31" s="5"/>
      <c r="J31" s="148"/>
      <c r="K31" s="154"/>
      <c r="L31" s="154"/>
      <c r="M31" s="154"/>
      <c r="N31" s="154"/>
      <c r="O31" s="154"/>
      <c r="P31"/>
    </row>
    <row r="32" spans="1:16" x14ac:dyDescent="0.25">
      <c r="A32" s="127" t="s">
        <v>120</v>
      </c>
      <c r="B32" s="121"/>
      <c r="C32" s="122" t="s">
        <v>121</v>
      </c>
      <c r="D32" s="148"/>
      <c r="E32" s="5"/>
      <c r="F32" s="5"/>
      <c r="G32" s="5"/>
      <c r="H32" s="5"/>
      <c r="I32" s="5"/>
      <c r="J32" s="148"/>
      <c r="K32" s="154"/>
      <c r="L32" s="154"/>
      <c r="M32" s="154"/>
      <c r="N32" s="154"/>
      <c r="O32" s="154"/>
      <c r="P32"/>
    </row>
    <row r="33" spans="1:16" x14ac:dyDescent="0.25">
      <c r="A33" s="127" t="s">
        <v>122</v>
      </c>
      <c r="B33" s="121"/>
      <c r="C33" s="122" t="s">
        <v>123</v>
      </c>
      <c r="D33" s="148"/>
      <c r="E33" s="5"/>
      <c r="F33" s="5"/>
      <c r="G33" s="5"/>
      <c r="H33" s="5"/>
      <c r="I33" s="5"/>
      <c r="J33" s="148"/>
      <c r="K33" s="154"/>
      <c r="L33" s="154"/>
      <c r="M33" s="154">
        <v>13</v>
      </c>
      <c r="N33" s="154">
        <v>20</v>
      </c>
      <c r="O33" s="154">
        <v>5000</v>
      </c>
      <c r="P33"/>
    </row>
    <row r="34" spans="1:16" x14ac:dyDescent="0.25">
      <c r="A34" s="127" t="s">
        <v>124</v>
      </c>
      <c r="B34" s="121"/>
      <c r="C34" s="122" t="s">
        <v>125</v>
      </c>
      <c r="D34" s="148"/>
      <c r="E34" s="5"/>
      <c r="F34" s="5"/>
      <c r="G34" s="5"/>
      <c r="H34" s="5"/>
      <c r="I34" s="5"/>
      <c r="J34" s="148"/>
      <c r="K34" s="154"/>
      <c r="L34" s="154"/>
      <c r="M34" s="154"/>
      <c r="N34" s="154"/>
      <c r="O34" s="154"/>
      <c r="P34"/>
    </row>
    <row r="35" spans="1:16" x14ac:dyDescent="0.25">
      <c r="A35" s="127" t="s">
        <v>126</v>
      </c>
      <c r="B35" s="121"/>
      <c r="C35" s="122" t="s">
        <v>127</v>
      </c>
      <c r="D35" s="148"/>
      <c r="E35" s="5"/>
      <c r="F35" s="5"/>
      <c r="G35" s="5"/>
      <c r="H35" s="5"/>
      <c r="I35" s="5"/>
      <c r="J35" s="148"/>
      <c r="K35" s="154"/>
      <c r="L35" s="154"/>
      <c r="M35" s="154"/>
      <c r="N35" s="154"/>
      <c r="O35" s="154"/>
      <c r="P35"/>
    </row>
    <row r="36" spans="1:16" x14ac:dyDescent="0.25">
      <c r="A36" s="127" t="s">
        <v>128</v>
      </c>
      <c r="B36" s="124" t="s">
        <v>71</v>
      </c>
      <c r="C36" s="122" t="s">
        <v>129</v>
      </c>
      <c r="D36" s="148"/>
      <c r="E36" s="5"/>
      <c r="F36" s="5"/>
      <c r="G36" s="5"/>
      <c r="H36" s="5"/>
      <c r="I36" s="5"/>
      <c r="J36" s="148"/>
      <c r="K36" s="154"/>
      <c r="L36" s="154"/>
      <c r="M36" s="154"/>
      <c r="N36" s="154"/>
      <c r="O36" s="154"/>
      <c r="P36"/>
    </row>
    <row r="37" spans="1:16" x14ac:dyDescent="0.25">
      <c r="A37" s="127" t="s">
        <v>130</v>
      </c>
      <c r="B37" s="121"/>
      <c r="C37" s="122" t="s">
        <v>131</v>
      </c>
      <c r="D37" s="148"/>
      <c r="E37" s="5"/>
      <c r="F37" s="5"/>
      <c r="G37" s="5"/>
      <c r="H37" s="5"/>
      <c r="I37" s="5"/>
      <c r="J37" s="148"/>
      <c r="K37" s="154"/>
      <c r="L37" s="154"/>
      <c r="M37" s="154"/>
      <c r="N37" s="154"/>
      <c r="O37" s="154"/>
      <c r="P37"/>
    </row>
    <row r="38" spans="1:16" x14ac:dyDescent="0.25">
      <c r="A38" s="127" t="s">
        <v>132</v>
      </c>
      <c r="B38" s="121"/>
      <c r="C38" s="122" t="s">
        <v>133</v>
      </c>
      <c r="D38" s="148"/>
      <c r="E38" s="5"/>
      <c r="F38" s="5"/>
      <c r="G38" s="5"/>
      <c r="H38" s="5"/>
      <c r="I38" s="5"/>
      <c r="J38" s="148">
        <v>1</v>
      </c>
      <c r="K38" s="154">
        <v>3</v>
      </c>
      <c r="L38" s="154">
        <v>5109</v>
      </c>
      <c r="M38"/>
      <c r="N38" s="154"/>
      <c r="O38" s="154"/>
      <c r="P38"/>
    </row>
    <row r="39" spans="1:16" x14ac:dyDescent="0.25">
      <c r="A39" s="127" t="s">
        <v>134</v>
      </c>
      <c r="B39" s="121"/>
      <c r="C39" s="122" t="s">
        <v>135</v>
      </c>
      <c r="D39" s="148"/>
      <c r="E39" s="5"/>
      <c r="F39" s="5"/>
      <c r="G39" s="5"/>
      <c r="H39" s="5"/>
      <c r="I39" s="5"/>
      <c r="J39" s="148"/>
      <c r="K39" s="154"/>
      <c r="L39" s="154"/>
      <c r="M39" s="154"/>
      <c r="N39" s="154"/>
      <c r="O39" s="154"/>
      <c r="P39"/>
    </row>
    <row r="40" spans="1:16" x14ac:dyDescent="0.25">
      <c r="A40" s="127" t="s">
        <v>136</v>
      </c>
      <c r="B40" s="121"/>
      <c r="C40" s="122" t="s">
        <v>137</v>
      </c>
      <c r="D40" s="148"/>
      <c r="E40" s="5"/>
      <c r="F40" s="5"/>
      <c r="G40" s="5"/>
      <c r="H40" s="5"/>
      <c r="I40" s="5"/>
      <c r="J40" s="148"/>
      <c r="K40" s="154"/>
      <c r="L40" s="154"/>
      <c r="M40" s="154"/>
      <c r="N40" s="154"/>
      <c r="O40" s="154"/>
      <c r="P40"/>
    </row>
    <row r="41" spans="1:16" x14ac:dyDescent="0.25">
      <c r="A41" s="127" t="s">
        <v>138</v>
      </c>
      <c r="B41" s="124" t="s">
        <v>139</v>
      </c>
      <c r="C41" s="122" t="s">
        <v>140</v>
      </c>
      <c r="D41" s="148"/>
      <c r="E41" s="5"/>
      <c r="F41" s="5"/>
      <c r="G41"/>
      <c r="H41" s="5"/>
      <c r="I41" s="5"/>
      <c r="J41" s="148">
        <v>3</v>
      </c>
      <c r="K41" s="154">
        <v>3</v>
      </c>
      <c r="L41" s="154">
        <v>2040</v>
      </c>
      <c r="M41"/>
      <c r="N41" s="154"/>
      <c r="O41" s="154"/>
      <c r="P41"/>
    </row>
    <row r="42" spans="1:16" x14ac:dyDescent="0.25">
      <c r="A42" s="127" t="s">
        <v>141</v>
      </c>
      <c r="B42" s="124" t="s">
        <v>139</v>
      </c>
      <c r="C42" s="122" t="s">
        <v>142</v>
      </c>
      <c r="D42" s="148"/>
      <c r="E42" s="5"/>
      <c r="F42" s="5"/>
      <c r="G42" s="5"/>
      <c r="H42" s="5"/>
      <c r="I42" s="5"/>
      <c r="J42" s="148"/>
      <c r="K42" s="154"/>
      <c r="L42" s="154"/>
      <c r="M42" s="154"/>
      <c r="N42" s="154"/>
      <c r="O42" s="154"/>
      <c r="P42"/>
    </row>
    <row r="43" spans="1:16" x14ac:dyDescent="0.25">
      <c r="A43" s="127" t="s">
        <v>143</v>
      </c>
      <c r="B43" s="121"/>
      <c r="C43" s="122" t="s">
        <v>144</v>
      </c>
      <c r="D43" s="148"/>
      <c r="E43" s="5"/>
      <c r="F43" s="5"/>
      <c r="G43" s="5"/>
      <c r="H43" s="5"/>
      <c r="I43" s="5"/>
      <c r="J43" s="148"/>
      <c r="K43" s="154"/>
      <c r="L43" s="154"/>
      <c r="M43" s="154"/>
      <c r="N43" s="154"/>
      <c r="O43" s="154"/>
      <c r="P43"/>
    </row>
    <row r="44" spans="1:16" x14ac:dyDescent="0.25">
      <c r="A44" s="127" t="s">
        <v>145</v>
      </c>
      <c r="B44" s="121"/>
      <c r="C44" s="122" t="s">
        <v>146</v>
      </c>
      <c r="D44" s="148"/>
      <c r="E44" s="5"/>
      <c r="F44" s="5"/>
      <c r="G44" s="5"/>
      <c r="H44" s="5"/>
      <c r="I44" s="5"/>
      <c r="J44" s="148"/>
      <c r="K44" s="154"/>
      <c r="L44" s="154"/>
      <c r="M44" s="154"/>
      <c r="N44" s="154"/>
      <c r="O44" s="154"/>
      <c r="P44"/>
    </row>
    <row r="45" spans="1:16" x14ac:dyDescent="0.25">
      <c r="A45" s="127" t="s">
        <v>147</v>
      </c>
      <c r="B45" s="121"/>
      <c r="C45" s="122" t="s">
        <v>148</v>
      </c>
      <c r="D45" s="148"/>
      <c r="E45" s="5"/>
      <c r="F45" s="5"/>
      <c r="G45" s="5"/>
      <c r="H45" s="5"/>
      <c r="I45" s="5"/>
      <c r="J45" s="148"/>
      <c r="K45" s="154"/>
      <c r="L45" s="154"/>
      <c r="M45" s="154"/>
      <c r="N45" s="154"/>
      <c r="O45" s="154"/>
      <c r="P45"/>
    </row>
    <row r="46" spans="1:16" x14ac:dyDescent="0.25">
      <c r="A46" s="127" t="s">
        <v>149</v>
      </c>
      <c r="B46" s="121"/>
      <c r="C46" s="122" t="s">
        <v>150</v>
      </c>
      <c r="D46" s="148"/>
      <c r="E46" s="5"/>
      <c r="F46" s="5"/>
      <c r="G46" s="5"/>
      <c r="H46" s="5"/>
      <c r="I46" s="5"/>
      <c r="J46" s="148"/>
      <c r="K46" s="154"/>
      <c r="L46" s="154"/>
      <c r="M46" s="154"/>
      <c r="N46" s="154"/>
      <c r="O46" s="154"/>
      <c r="P46"/>
    </row>
    <row r="47" spans="1:16" x14ac:dyDescent="0.25">
      <c r="A47" s="127" t="s">
        <v>151</v>
      </c>
      <c r="B47" s="121"/>
      <c r="C47" s="122" t="s">
        <v>152</v>
      </c>
      <c r="D47" s="148"/>
      <c r="E47" s="5"/>
      <c r="F47" s="5"/>
      <c r="G47" s="5"/>
      <c r="H47" s="5"/>
      <c r="I47" s="5"/>
      <c r="J47" s="148"/>
      <c r="K47" s="154"/>
      <c r="L47" s="154"/>
      <c r="M47" s="154"/>
      <c r="N47" s="154"/>
      <c r="O47" s="154"/>
      <c r="P47"/>
    </row>
    <row r="48" spans="1:16" x14ac:dyDescent="0.25">
      <c r="A48" s="127" t="s">
        <v>153</v>
      </c>
      <c r="B48" s="121"/>
      <c r="C48" s="122" t="s">
        <v>154</v>
      </c>
      <c r="D48" s="148"/>
      <c r="E48" s="5"/>
      <c r="F48" s="5"/>
      <c r="G48" s="5"/>
      <c r="H48" s="5"/>
      <c r="I48" s="5"/>
      <c r="J48" s="148"/>
      <c r="K48" s="154"/>
      <c r="L48" s="154"/>
      <c r="M48" s="154"/>
      <c r="N48" s="154"/>
      <c r="O48" s="154"/>
      <c r="P48"/>
    </row>
    <row r="49" spans="1:16" x14ac:dyDescent="0.25">
      <c r="A49" s="127" t="s">
        <v>155</v>
      </c>
      <c r="B49" s="124" t="s">
        <v>71</v>
      </c>
      <c r="C49" s="122" t="s">
        <v>156</v>
      </c>
      <c r="D49" s="148"/>
      <c r="E49" s="5"/>
      <c r="F49" s="5"/>
      <c r="G49" s="5"/>
      <c r="H49" s="5"/>
      <c r="I49" s="5"/>
      <c r="J49" s="148"/>
      <c r="K49" s="154"/>
      <c r="L49" s="154"/>
      <c r="M49" s="154"/>
      <c r="N49" s="154"/>
      <c r="O49" s="154"/>
      <c r="P49"/>
    </row>
    <row r="50" spans="1:16" x14ac:dyDescent="0.25">
      <c r="A50" s="127" t="s">
        <v>13</v>
      </c>
      <c r="B50" s="121"/>
      <c r="C50" s="122" t="s">
        <v>157</v>
      </c>
      <c r="D50" s="148"/>
      <c r="E50" s="5"/>
      <c r="F50" s="5"/>
      <c r="G50" s="5"/>
      <c r="H50" s="5"/>
      <c r="I50" s="5"/>
      <c r="J50" s="148"/>
      <c r="K50" s="154"/>
      <c r="L50" s="154"/>
      <c r="M50" s="154"/>
      <c r="N50" s="154"/>
      <c r="O50" s="154"/>
      <c r="P50"/>
    </row>
    <row r="51" spans="1:16" x14ac:dyDescent="0.25">
      <c r="A51" s="127" t="s">
        <v>158</v>
      </c>
      <c r="B51" s="121"/>
      <c r="C51" s="122" t="s">
        <v>159</v>
      </c>
      <c r="D51" s="148"/>
      <c r="E51" s="5"/>
      <c r="F51" s="5"/>
      <c r="G51" s="5"/>
      <c r="H51" s="5"/>
      <c r="I51" s="5"/>
      <c r="J51" s="148"/>
      <c r="K51" s="154"/>
      <c r="L51" s="154"/>
      <c r="M51" s="154"/>
      <c r="N51" s="154"/>
      <c r="O51" s="154"/>
      <c r="P51"/>
    </row>
    <row r="52" spans="1:16" x14ac:dyDescent="0.25">
      <c r="A52" s="127" t="s">
        <v>160</v>
      </c>
      <c r="B52" s="121"/>
      <c r="C52" s="122" t="s">
        <v>161</v>
      </c>
      <c r="D52" s="148"/>
      <c r="E52" s="5"/>
      <c r="F52" s="5"/>
      <c r="G52" s="5"/>
      <c r="H52" s="5"/>
      <c r="I52" s="5"/>
      <c r="J52" s="148"/>
      <c r="K52" s="154"/>
      <c r="L52" s="154"/>
      <c r="M52" s="154"/>
      <c r="N52" s="154"/>
      <c r="O52" s="154"/>
      <c r="P52"/>
    </row>
    <row r="53" spans="1:16" x14ac:dyDescent="0.25">
      <c r="A53" s="127" t="s">
        <v>162</v>
      </c>
      <c r="B53" s="121"/>
      <c r="C53" s="122" t="s">
        <v>163</v>
      </c>
      <c r="D53" s="148"/>
      <c r="E53" s="5"/>
      <c r="F53" s="5"/>
      <c r="G53" s="5"/>
      <c r="H53" s="5"/>
      <c r="I53" s="5"/>
      <c r="J53" s="148"/>
      <c r="K53" s="154"/>
      <c r="L53" s="154"/>
      <c r="M53" s="154"/>
      <c r="N53" s="154"/>
      <c r="O53" s="154"/>
      <c r="P53"/>
    </row>
    <row r="54" spans="1:16" x14ac:dyDescent="0.25">
      <c r="A54" s="127" t="s">
        <v>164</v>
      </c>
      <c r="B54" s="121"/>
      <c r="C54" s="122" t="s">
        <v>165</v>
      </c>
      <c r="D54" s="148"/>
      <c r="E54" s="5"/>
      <c r="F54" s="5"/>
      <c r="G54" s="5"/>
      <c r="H54" s="5"/>
      <c r="I54" s="5"/>
      <c r="J54" s="148"/>
      <c r="K54" s="154"/>
      <c r="L54" s="154"/>
      <c r="M54" s="154"/>
      <c r="N54" s="154"/>
      <c r="O54" s="154"/>
      <c r="P54"/>
    </row>
    <row r="55" spans="1:16" x14ac:dyDescent="0.25">
      <c r="A55" s="127" t="s">
        <v>166</v>
      </c>
      <c r="B55" s="121"/>
      <c r="C55" s="122" t="s">
        <v>167</v>
      </c>
      <c r="D55" s="148"/>
      <c r="E55" s="5"/>
      <c r="F55" s="5"/>
      <c r="G55" s="5"/>
      <c r="H55" s="5"/>
      <c r="I55" s="5"/>
      <c r="J55" s="148"/>
      <c r="K55" s="154"/>
      <c r="L55" s="154"/>
      <c r="M55" s="154"/>
      <c r="N55" s="154"/>
      <c r="O55" s="154"/>
      <c r="P55"/>
    </row>
    <row r="56" spans="1:16" x14ac:dyDescent="0.25">
      <c r="A56" s="127" t="s">
        <v>168</v>
      </c>
      <c r="B56" s="124" t="s">
        <v>71</v>
      </c>
      <c r="C56" s="122" t="s">
        <v>169</v>
      </c>
      <c r="D56" s="148"/>
      <c r="E56" s="5"/>
      <c r="F56" s="5"/>
      <c r="G56" s="5"/>
      <c r="H56" s="5"/>
      <c r="I56" s="5"/>
      <c r="J56" s="148"/>
      <c r="K56" s="154"/>
      <c r="L56" s="154"/>
      <c r="M56" s="154"/>
      <c r="N56" s="154"/>
      <c r="O56" s="154"/>
      <c r="P56"/>
    </row>
    <row r="57" spans="1:16" x14ac:dyDescent="0.25">
      <c r="A57" s="127" t="s">
        <v>170</v>
      </c>
      <c r="B57" s="121"/>
      <c r="C57" s="122" t="s">
        <v>171</v>
      </c>
      <c r="D57" s="148"/>
      <c r="E57" s="5"/>
      <c r="F57" s="5"/>
      <c r="G57" s="5"/>
      <c r="H57" s="5"/>
      <c r="I57" s="5"/>
      <c r="J57" s="148"/>
      <c r="K57" s="154"/>
      <c r="L57" s="154"/>
      <c r="M57" s="154"/>
      <c r="N57" s="154"/>
      <c r="O57" s="154"/>
      <c r="P57"/>
    </row>
    <row r="58" spans="1:16" x14ac:dyDescent="0.25">
      <c r="A58" s="127" t="s">
        <v>172</v>
      </c>
      <c r="B58" s="121"/>
      <c r="C58" s="122" t="s">
        <v>173</v>
      </c>
      <c r="D58" s="148"/>
      <c r="E58" s="5"/>
      <c r="F58" s="5"/>
      <c r="G58" s="5"/>
      <c r="H58" s="5"/>
      <c r="I58" s="5"/>
      <c r="J58" s="148"/>
      <c r="K58" s="154"/>
      <c r="L58" s="154"/>
      <c r="M58" s="154"/>
      <c r="N58" s="154"/>
      <c r="O58" s="154"/>
      <c r="P58"/>
    </row>
    <row r="59" spans="1:16" x14ac:dyDescent="0.25">
      <c r="A59" s="127" t="s">
        <v>174</v>
      </c>
      <c r="B59" s="124" t="s">
        <v>81</v>
      </c>
      <c r="C59" s="122" t="s">
        <v>175</v>
      </c>
      <c r="D59" s="148"/>
      <c r="E59" s="5"/>
      <c r="F59" s="5"/>
      <c r="G59" s="5"/>
      <c r="H59" s="5"/>
      <c r="I59" s="5"/>
      <c r="J59" s="148"/>
      <c r="K59" s="154"/>
      <c r="L59" s="154"/>
      <c r="M59" s="154"/>
      <c r="N59" s="154"/>
      <c r="O59" s="154"/>
      <c r="P59"/>
    </row>
    <row r="60" spans="1:16" x14ac:dyDescent="0.25">
      <c r="A60" s="127" t="s">
        <v>176</v>
      </c>
      <c r="B60" s="121"/>
      <c r="C60" s="122" t="s">
        <v>177</v>
      </c>
      <c r="D60" s="148"/>
      <c r="E60" s="5"/>
      <c r="F60" s="5"/>
      <c r="G60" s="5"/>
      <c r="H60" s="5"/>
      <c r="I60" s="5"/>
      <c r="J60" s="148"/>
      <c r="K60" s="154"/>
      <c r="L60" s="154"/>
      <c r="M60" s="154"/>
      <c r="N60" s="154"/>
      <c r="O60" s="154"/>
      <c r="P60"/>
    </row>
    <row r="61" spans="1:16" x14ac:dyDescent="0.25">
      <c r="A61" s="127" t="s">
        <v>178</v>
      </c>
      <c r="B61" s="121"/>
      <c r="C61" s="122" t="s">
        <v>179</v>
      </c>
      <c r="D61" s="148"/>
      <c r="E61" s="5"/>
      <c r="F61" s="5"/>
      <c r="G61" s="5"/>
      <c r="H61" s="5"/>
      <c r="I61" s="5"/>
      <c r="J61" s="148"/>
      <c r="K61" s="154"/>
      <c r="L61" s="154"/>
      <c r="M61" s="154"/>
      <c r="N61" s="154"/>
      <c r="O61" s="154"/>
      <c r="P61"/>
    </row>
    <row r="62" spans="1:16" x14ac:dyDescent="0.25">
      <c r="A62" s="127" t="s">
        <v>180</v>
      </c>
      <c r="B62" s="121"/>
      <c r="C62" s="122" t="s">
        <v>181</v>
      </c>
      <c r="D62" s="148"/>
      <c r="E62" s="5"/>
      <c r="F62" s="5"/>
      <c r="G62" s="5"/>
      <c r="H62" s="5"/>
      <c r="I62" s="5"/>
      <c r="J62" s="148"/>
      <c r="K62" s="154"/>
      <c r="L62" s="154"/>
      <c r="M62" s="154"/>
      <c r="N62" s="154"/>
      <c r="O62" s="154"/>
      <c r="P62"/>
    </row>
    <row r="63" spans="1:16" x14ac:dyDescent="0.25">
      <c r="A63" s="127" t="s">
        <v>182</v>
      </c>
      <c r="B63" s="124" t="s">
        <v>71</v>
      </c>
      <c r="C63" s="122" t="s">
        <v>183</v>
      </c>
      <c r="D63" s="148"/>
      <c r="E63" s="5"/>
      <c r="F63" s="5"/>
      <c r="G63" s="5"/>
      <c r="H63" s="5"/>
      <c r="I63" s="5"/>
      <c r="J63" s="148"/>
      <c r="K63" s="154"/>
      <c r="L63" s="154"/>
      <c r="M63" s="154"/>
      <c r="N63" s="154"/>
      <c r="O63" s="154"/>
      <c r="P63"/>
    </row>
    <row r="64" spans="1:16" x14ac:dyDescent="0.25">
      <c r="A64" s="127" t="s">
        <v>184</v>
      </c>
      <c r="B64" s="121"/>
      <c r="C64" s="122" t="s">
        <v>185</v>
      </c>
      <c r="D64" s="148"/>
      <c r="E64" s="5"/>
      <c r="F64" s="5"/>
      <c r="G64" s="5"/>
      <c r="H64" s="5"/>
      <c r="I64" s="5"/>
      <c r="J64" s="148"/>
      <c r="K64" s="154"/>
      <c r="L64" s="154"/>
      <c r="M64" s="154"/>
      <c r="N64" s="154"/>
      <c r="O64" s="154"/>
      <c r="P64"/>
    </row>
    <row r="65" spans="1:16" x14ac:dyDescent="0.25">
      <c r="A65" s="127" t="s">
        <v>186</v>
      </c>
      <c r="B65" s="121"/>
      <c r="C65" s="122" t="s">
        <v>187</v>
      </c>
      <c r="D65" s="148"/>
      <c r="E65" s="5"/>
      <c r="F65" s="5"/>
      <c r="G65" s="5"/>
      <c r="H65" s="5"/>
      <c r="I65" s="5"/>
      <c r="J65" s="148"/>
      <c r="K65" s="154"/>
      <c r="L65" s="154"/>
      <c r="M65" s="154"/>
      <c r="N65" s="154"/>
      <c r="O65" s="154"/>
      <c r="P65"/>
    </row>
    <row r="66" spans="1:16" x14ac:dyDescent="0.25">
      <c r="A66" s="127" t="s">
        <v>188</v>
      </c>
      <c r="B66" s="121"/>
      <c r="C66" s="122" t="s">
        <v>189</v>
      </c>
      <c r="D66" s="148"/>
      <c r="E66" s="5"/>
      <c r="F66" s="5"/>
      <c r="G66" s="5"/>
      <c r="H66" s="5"/>
      <c r="I66" s="5"/>
      <c r="J66" s="148"/>
      <c r="K66" s="154"/>
      <c r="L66" s="154"/>
      <c r="M66" s="154"/>
      <c r="N66" s="154"/>
      <c r="O66" s="154"/>
      <c r="P66"/>
    </row>
    <row r="67" spans="1:16" x14ac:dyDescent="0.25">
      <c r="A67" s="127" t="s">
        <v>190</v>
      </c>
      <c r="B67" s="121"/>
      <c r="C67" s="122" t="s">
        <v>191</v>
      </c>
      <c r="D67" s="148"/>
      <c r="E67" s="5"/>
      <c r="F67" s="5"/>
      <c r="G67" s="5"/>
      <c r="H67" s="5"/>
      <c r="I67" s="5"/>
      <c r="J67" s="148"/>
      <c r="K67" s="154"/>
      <c r="L67" s="154"/>
      <c r="M67" s="154"/>
      <c r="N67" s="154"/>
      <c r="O67" s="154"/>
      <c r="P67"/>
    </row>
    <row r="68" spans="1:16" x14ac:dyDescent="0.25">
      <c r="A68" s="127" t="s">
        <v>192</v>
      </c>
      <c r="B68" s="124" t="s">
        <v>71</v>
      </c>
      <c r="C68" s="122" t="s">
        <v>193</v>
      </c>
      <c r="D68" s="148"/>
      <c r="E68" s="5"/>
      <c r="F68" s="5"/>
      <c r="G68" s="5"/>
      <c r="H68" s="5"/>
      <c r="I68" s="5"/>
      <c r="J68" s="148"/>
      <c r="K68" s="154"/>
      <c r="L68" s="154"/>
      <c r="M68" s="154"/>
      <c r="N68" s="154"/>
      <c r="O68" s="154"/>
      <c r="P68"/>
    </row>
    <row r="69" spans="1:16" x14ac:dyDescent="0.25">
      <c r="A69" s="127" t="s">
        <v>194</v>
      </c>
      <c r="B69" s="121"/>
      <c r="C69" s="122" t="s">
        <v>195</v>
      </c>
      <c r="D69" s="148"/>
      <c r="E69" s="5"/>
      <c r="F69" s="5"/>
      <c r="G69" s="5"/>
      <c r="H69" s="5"/>
      <c r="I69" s="5"/>
      <c r="J69" s="148"/>
      <c r="K69" s="154"/>
      <c r="L69" s="154"/>
      <c r="M69" s="154"/>
      <c r="N69" s="154"/>
      <c r="O69" s="154"/>
      <c r="P69"/>
    </row>
    <row r="70" spans="1:16" x14ac:dyDescent="0.25">
      <c r="A70" s="127" t="s">
        <v>196</v>
      </c>
      <c r="B70" s="121"/>
      <c r="C70" s="122" t="s">
        <v>197</v>
      </c>
      <c r="D70" s="148"/>
      <c r="E70" s="5"/>
      <c r="F70" s="5"/>
      <c r="G70" s="5"/>
      <c r="H70" s="5"/>
      <c r="I70" s="5"/>
      <c r="J70" s="148"/>
      <c r="K70" s="154"/>
      <c r="L70" s="154"/>
      <c r="M70" s="154"/>
      <c r="N70" s="154"/>
      <c r="O70" s="154"/>
      <c r="P70"/>
    </row>
    <row r="71" spans="1:16" x14ac:dyDescent="0.25">
      <c r="A71" s="127" t="s">
        <v>198</v>
      </c>
      <c r="B71" s="121"/>
      <c r="C71" s="122" t="s">
        <v>199</v>
      </c>
      <c r="D71" s="148"/>
      <c r="E71" s="5"/>
      <c r="F71" s="5"/>
      <c r="G71" s="5"/>
      <c r="H71" s="5"/>
      <c r="I71" s="5"/>
      <c r="J71" s="148"/>
      <c r="K71" s="154"/>
      <c r="L71" s="154"/>
      <c r="M71" s="154"/>
      <c r="N71" s="154"/>
      <c r="O71" s="154"/>
      <c r="P71"/>
    </row>
    <row r="72" spans="1:16" x14ac:dyDescent="0.25">
      <c r="A72" s="127" t="s">
        <v>200</v>
      </c>
      <c r="B72" s="124" t="s">
        <v>71</v>
      </c>
      <c r="C72" s="122" t="s">
        <v>201</v>
      </c>
      <c r="D72" s="148"/>
      <c r="E72" s="5"/>
      <c r="F72" s="5"/>
      <c r="G72" s="5"/>
      <c r="H72" s="5"/>
      <c r="I72" s="5"/>
      <c r="J72" s="148"/>
      <c r="K72" s="154"/>
      <c r="L72" s="154"/>
      <c r="M72" s="154"/>
      <c r="N72" s="154"/>
      <c r="O72" s="154"/>
      <c r="P72"/>
    </row>
    <row r="73" spans="1:16" x14ac:dyDescent="0.25">
      <c r="A73" s="127" t="s">
        <v>202</v>
      </c>
      <c r="B73" s="121"/>
      <c r="C73" s="122" t="s">
        <v>203</v>
      </c>
      <c r="D73" s="148"/>
      <c r="E73" s="5"/>
      <c r="F73" s="5"/>
      <c r="G73" s="5"/>
      <c r="H73" s="5"/>
      <c r="I73" s="5"/>
      <c r="J73" s="148"/>
      <c r="K73" s="154"/>
      <c r="L73" s="154"/>
      <c r="M73" s="154"/>
      <c r="N73" s="154"/>
      <c r="O73" s="154"/>
      <c r="P73"/>
    </row>
    <row r="74" spans="1:16" x14ac:dyDescent="0.25">
      <c r="A74" s="127" t="s">
        <v>204</v>
      </c>
      <c r="B74" s="121"/>
      <c r="C74" s="122" t="s">
        <v>205</v>
      </c>
      <c r="D74" s="148"/>
      <c r="E74" s="5"/>
      <c r="F74" s="5"/>
      <c r="G74" s="5"/>
      <c r="H74" s="5"/>
      <c r="I74" s="5"/>
      <c r="J74" s="148"/>
      <c r="K74" s="154"/>
      <c r="L74" s="154"/>
      <c r="M74" s="154"/>
      <c r="N74" s="154"/>
      <c r="O74" s="154"/>
      <c r="P74"/>
    </row>
    <row r="75" spans="1:16" x14ac:dyDescent="0.25">
      <c r="A75" s="127" t="s">
        <v>206</v>
      </c>
      <c r="B75" s="124" t="s">
        <v>139</v>
      </c>
      <c r="C75" s="122" t="s">
        <v>207</v>
      </c>
      <c r="D75" s="148"/>
      <c r="E75" s="5"/>
      <c r="F75" s="5"/>
      <c r="G75" s="5"/>
      <c r="H75" s="5"/>
      <c r="I75" s="5"/>
      <c r="J75" s="148"/>
      <c r="K75" s="154"/>
      <c r="L75" s="154"/>
      <c r="M75" s="154"/>
      <c r="N75" s="154"/>
      <c r="O75" s="154"/>
      <c r="P75"/>
    </row>
    <row r="76" spans="1:16" x14ac:dyDescent="0.25">
      <c r="A76" s="127" t="s">
        <v>208</v>
      </c>
      <c r="B76" s="124" t="s">
        <v>81</v>
      </c>
      <c r="C76" s="122" t="s">
        <v>209</v>
      </c>
      <c r="D76" s="148"/>
      <c r="E76" s="5"/>
      <c r="F76" s="5"/>
      <c r="G76" s="5"/>
      <c r="H76" s="5"/>
      <c r="I76" s="5"/>
      <c r="J76" s="148"/>
      <c r="K76" s="154"/>
      <c r="L76" s="154"/>
      <c r="M76" s="154"/>
      <c r="N76" s="154"/>
      <c r="O76" s="154"/>
      <c r="P76"/>
    </row>
    <row r="77" spans="1:16" x14ac:dyDescent="0.25">
      <c r="A77" s="127" t="s">
        <v>210</v>
      </c>
      <c r="B77" s="121"/>
      <c r="C77" s="122" t="s">
        <v>211</v>
      </c>
      <c r="D77" s="148"/>
      <c r="E77" s="5"/>
      <c r="F77" s="5"/>
      <c r="G77" s="5"/>
      <c r="H77" s="5"/>
      <c r="I77" s="5"/>
      <c r="J77" s="148"/>
      <c r="K77" s="154"/>
      <c r="L77" s="154"/>
      <c r="M77" s="154"/>
      <c r="N77" s="154"/>
      <c r="O77" s="154"/>
      <c r="P77"/>
    </row>
    <row r="78" spans="1:16" x14ac:dyDescent="0.25">
      <c r="A78" s="127" t="s">
        <v>212</v>
      </c>
      <c r="B78" s="121"/>
      <c r="C78" s="122" t="s">
        <v>213</v>
      </c>
      <c r="D78" s="148"/>
      <c r="E78" s="5"/>
      <c r="F78" s="5"/>
      <c r="G78" s="5"/>
      <c r="H78" s="5"/>
      <c r="I78" s="5"/>
      <c r="J78" s="148"/>
      <c r="K78" s="154"/>
      <c r="L78" s="154"/>
      <c r="M78" s="154"/>
      <c r="N78" s="154"/>
      <c r="O78" s="154"/>
      <c r="P78"/>
    </row>
    <row r="79" spans="1:16" x14ac:dyDescent="0.25">
      <c r="A79" s="127" t="s">
        <v>214</v>
      </c>
      <c r="B79" s="124" t="s">
        <v>71</v>
      </c>
      <c r="C79" s="122" t="s">
        <v>215</v>
      </c>
      <c r="D79" s="148"/>
      <c r="E79" s="5"/>
      <c r="F79" s="5"/>
      <c r="G79" s="5"/>
      <c r="H79" s="5"/>
      <c r="I79" s="5"/>
      <c r="J79" s="148"/>
      <c r="K79" s="154"/>
      <c r="L79" s="154"/>
      <c r="M79" s="154"/>
      <c r="N79" s="154"/>
      <c r="O79" s="154"/>
      <c r="P79"/>
    </row>
    <row r="80" spans="1:16" x14ac:dyDescent="0.25">
      <c r="A80" s="127" t="s">
        <v>216</v>
      </c>
      <c r="B80" s="124" t="s">
        <v>139</v>
      </c>
      <c r="C80" s="122" t="s">
        <v>217</v>
      </c>
      <c r="D80" s="148"/>
      <c r="E80" s="5"/>
      <c r="F80" s="5"/>
      <c r="G80" s="5"/>
      <c r="H80" s="5"/>
      <c r="I80" s="5"/>
      <c r="J80" s="148"/>
      <c r="K80" s="154"/>
      <c r="L80" s="154"/>
      <c r="M80" s="154"/>
      <c r="N80" s="154"/>
      <c r="O80" s="154"/>
      <c r="P80"/>
    </row>
    <row r="81" spans="1:16" x14ac:dyDescent="0.25">
      <c r="A81" s="127" t="s">
        <v>218</v>
      </c>
      <c r="B81" s="121"/>
      <c r="C81" s="122" t="s">
        <v>219</v>
      </c>
      <c r="D81" s="148"/>
      <c r="E81" s="5"/>
      <c r="F81" s="5"/>
      <c r="G81" s="5"/>
      <c r="H81" s="5"/>
      <c r="I81" s="5"/>
      <c r="J81" s="148"/>
      <c r="K81" s="154"/>
      <c r="L81" s="154"/>
      <c r="M81" s="154"/>
      <c r="N81" s="154"/>
      <c r="O81" s="154"/>
      <c r="P81"/>
    </row>
    <row r="82" spans="1:16" x14ac:dyDescent="0.25">
      <c r="A82" s="127" t="s">
        <v>220</v>
      </c>
      <c r="B82" s="124" t="s">
        <v>71</v>
      </c>
      <c r="C82" s="122" t="s">
        <v>221</v>
      </c>
      <c r="D82" s="148"/>
      <c r="E82" s="5"/>
      <c r="F82" s="5"/>
      <c r="G82" s="5"/>
      <c r="H82" s="5"/>
      <c r="I82" s="5"/>
      <c r="J82" s="148"/>
      <c r="K82" s="154"/>
      <c r="L82" s="154"/>
      <c r="M82" s="154"/>
      <c r="N82" s="154"/>
      <c r="O82" s="154"/>
      <c r="P82"/>
    </row>
    <row r="83" spans="1:16" x14ac:dyDescent="0.25">
      <c r="A83" s="127" t="s">
        <v>222</v>
      </c>
      <c r="B83" s="121"/>
      <c r="C83" s="122" t="s">
        <v>223</v>
      </c>
      <c r="D83" s="148"/>
      <c r="E83" s="5"/>
      <c r="F83" s="5"/>
      <c r="G83" s="5"/>
      <c r="H83" s="5"/>
      <c r="I83" s="5"/>
      <c r="J83" s="148"/>
      <c r="K83" s="154"/>
      <c r="L83" s="154"/>
      <c r="M83" s="154"/>
      <c r="N83" s="154"/>
      <c r="O83" s="154"/>
      <c r="P83"/>
    </row>
    <row r="84" spans="1:16" x14ac:dyDescent="0.25">
      <c r="A84" s="127" t="s">
        <v>224</v>
      </c>
      <c r="B84" s="124" t="s">
        <v>71</v>
      </c>
      <c r="C84" s="122" t="s">
        <v>225</v>
      </c>
      <c r="D84" s="148"/>
      <c r="E84" s="5"/>
      <c r="F84" s="5"/>
      <c r="G84" s="5"/>
      <c r="H84" s="5"/>
      <c r="I84" s="5"/>
      <c r="J84" s="148"/>
      <c r="K84" s="154"/>
      <c r="L84" s="154"/>
      <c r="M84" s="154"/>
      <c r="N84" s="154"/>
      <c r="O84" s="154"/>
      <c r="P84"/>
    </row>
    <row r="85" spans="1:16" x14ac:dyDescent="0.25">
      <c r="A85" s="127" t="s">
        <v>226</v>
      </c>
      <c r="B85" s="121"/>
      <c r="C85" s="122" t="s">
        <v>227</v>
      </c>
      <c r="D85" s="148"/>
      <c r="E85" s="5"/>
      <c r="F85" s="5"/>
      <c r="G85" s="5"/>
      <c r="H85" s="5"/>
      <c r="I85" s="5"/>
      <c r="J85" s="148"/>
      <c r="K85" s="154"/>
      <c r="L85" s="154"/>
      <c r="M85" s="154"/>
      <c r="N85" s="154"/>
      <c r="O85" s="154"/>
      <c r="P85"/>
    </row>
    <row r="86" spans="1:16" x14ac:dyDescent="0.25">
      <c r="A86" s="127" t="s">
        <v>228</v>
      </c>
      <c r="B86" s="121"/>
      <c r="C86" s="122" t="s">
        <v>229</v>
      </c>
      <c r="D86" s="148"/>
      <c r="E86" s="5"/>
      <c r="F86" s="5"/>
      <c r="G86" s="5"/>
      <c r="H86" s="5"/>
      <c r="I86" s="5"/>
      <c r="J86" s="148"/>
      <c r="K86" s="154"/>
      <c r="L86" s="154"/>
      <c r="M86" s="154"/>
      <c r="N86" s="154"/>
      <c r="O86" s="154"/>
      <c r="P86"/>
    </row>
    <row r="87" spans="1:16" x14ac:dyDescent="0.25">
      <c r="A87" s="127" t="s">
        <v>230</v>
      </c>
      <c r="B87" s="121"/>
      <c r="C87" s="122" t="s">
        <v>231</v>
      </c>
      <c r="D87" s="148"/>
      <c r="E87" s="5"/>
      <c r="F87" s="5"/>
      <c r="G87" s="5"/>
      <c r="H87" s="5"/>
      <c r="I87" s="5"/>
      <c r="J87" s="148"/>
      <c r="K87" s="154"/>
      <c r="L87" s="154"/>
      <c r="M87" s="154"/>
      <c r="N87" s="154"/>
      <c r="O87" s="154"/>
      <c r="P87"/>
    </row>
    <row r="88" spans="1:16" x14ac:dyDescent="0.25">
      <c r="A88" s="127" t="s">
        <v>232</v>
      </c>
      <c r="B88" s="124" t="s">
        <v>71</v>
      </c>
      <c r="C88" s="122" t="s">
        <v>233</v>
      </c>
      <c r="D88" s="148"/>
      <c r="E88" s="5"/>
      <c r="F88" s="5"/>
      <c r="G88" s="5"/>
      <c r="H88" s="5"/>
      <c r="I88" s="5"/>
      <c r="J88" s="148"/>
      <c r="K88" s="154"/>
      <c r="L88" s="154"/>
      <c r="M88" s="154"/>
      <c r="N88" s="154"/>
      <c r="O88" s="154"/>
      <c r="P88"/>
    </row>
    <row r="89" spans="1:16" x14ac:dyDescent="0.25">
      <c r="A89" s="127" t="s">
        <v>234</v>
      </c>
      <c r="B89" s="121"/>
      <c r="C89" s="122" t="s">
        <v>235</v>
      </c>
      <c r="D89" s="148"/>
      <c r="E89" s="5"/>
      <c r="F89" s="5"/>
      <c r="G89" s="5"/>
      <c r="H89" s="5"/>
      <c r="I89" s="5"/>
      <c r="J89" s="148"/>
      <c r="K89" s="154"/>
      <c r="L89" s="154"/>
      <c r="M89" s="154"/>
      <c r="N89" s="154"/>
      <c r="O89" s="154"/>
      <c r="P89"/>
    </row>
    <row r="90" spans="1:16" x14ac:dyDescent="0.25">
      <c r="A90" s="127" t="s">
        <v>236</v>
      </c>
      <c r="B90" s="121"/>
      <c r="C90" s="122" t="s">
        <v>237</v>
      </c>
      <c r="D90" s="148"/>
      <c r="E90" s="5"/>
      <c r="F90" s="5"/>
      <c r="G90" s="5"/>
      <c r="H90" s="5"/>
      <c r="I90" s="5"/>
      <c r="J90" s="148"/>
      <c r="K90" s="154"/>
      <c r="L90" s="154"/>
      <c r="M90" s="154"/>
      <c r="N90" s="154"/>
      <c r="O90" s="154"/>
      <c r="P90"/>
    </row>
    <row r="91" spans="1:16" x14ac:dyDescent="0.25">
      <c r="A91" s="127" t="s">
        <v>238</v>
      </c>
      <c r="B91" s="121"/>
      <c r="C91" s="122" t="s">
        <v>239</v>
      </c>
      <c r="D91" s="148"/>
      <c r="E91" s="5"/>
      <c r="F91" s="5"/>
      <c r="G91" s="5"/>
      <c r="H91" s="5"/>
      <c r="I91" s="5"/>
      <c r="J91" s="148"/>
      <c r="K91" s="154"/>
      <c r="L91" s="154"/>
      <c r="M91" s="154"/>
      <c r="N91" s="154"/>
      <c r="O91" s="154"/>
      <c r="P91"/>
    </row>
    <row r="92" spans="1:16" x14ac:dyDescent="0.25">
      <c r="A92" s="127" t="s">
        <v>240</v>
      </c>
      <c r="B92" s="121"/>
      <c r="C92" s="122" t="s">
        <v>241</v>
      </c>
      <c r="D92" s="148"/>
      <c r="E92" s="5"/>
      <c r="F92" s="5"/>
      <c r="G92" s="5"/>
      <c r="H92" s="5"/>
      <c r="I92" s="5"/>
      <c r="J92" s="148"/>
      <c r="K92" s="154"/>
      <c r="L92" s="154"/>
      <c r="M92" s="154"/>
      <c r="N92" s="154"/>
      <c r="O92" s="154"/>
      <c r="P92"/>
    </row>
    <row r="93" spans="1:16" x14ac:dyDescent="0.25">
      <c r="A93" s="127" t="s">
        <v>242</v>
      </c>
      <c r="B93" s="121"/>
      <c r="C93" s="122" t="s">
        <v>243</v>
      </c>
      <c r="D93" s="148"/>
      <c r="E93" s="5"/>
      <c r="F93" s="5"/>
      <c r="G93" s="5"/>
      <c r="H93" s="5"/>
      <c r="I93" s="5"/>
      <c r="J93" s="148"/>
      <c r="K93" s="154"/>
      <c r="L93" s="154"/>
      <c r="M93" s="154"/>
      <c r="N93" s="154"/>
      <c r="O93" s="154"/>
      <c r="P93"/>
    </row>
    <row r="94" spans="1:16" x14ac:dyDescent="0.25">
      <c r="A94" s="127" t="s">
        <v>244</v>
      </c>
      <c r="B94" s="124" t="s">
        <v>71</v>
      </c>
      <c r="C94" s="122" t="s">
        <v>245</v>
      </c>
      <c r="D94" s="148"/>
      <c r="E94" s="5"/>
      <c r="F94" s="5"/>
      <c r="G94" s="5"/>
      <c r="H94" s="5"/>
      <c r="I94" s="5"/>
      <c r="J94" s="148"/>
      <c r="K94" s="154"/>
      <c r="L94" s="154"/>
      <c r="M94" s="154"/>
      <c r="N94" s="154"/>
      <c r="O94" s="154"/>
      <c r="P94"/>
    </row>
    <row r="95" spans="1:16" x14ac:dyDescent="0.25">
      <c r="A95" s="127" t="s">
        <v>246</v>
      </c>
      <c r="B95" s="124" t="s">
        <v>71</v>
      </c>
      <c r="C95" s="122" t="s">
        <v>247</v>
      </c>
      <c r="D95" s="148"/>
      <c r="E95" s="5"/>
      <c r="F95" s="5"/>
      <c r="G95" s="5"/>
      <c r="H95" s="5"/>
      <c r="I95" s="5"/>
      <c r="J95" s="148"/>
      <c r="K95" s="154"/>
      <c r="L95" s="154"/>
      <c r="M95" s="154"/>
      <c r="N95" s="154"/>
      <c r="O95" s="154"/>
      <c r="P95"/>
    </row>
    <row r="96" spans="1:16" x14ac:dyDescent="0.25">
      <c r="A96" s="127" t="s">
        <v>248</v>
      </c>
      <c r="B96" s="124" t="s">
        <v>139</v>
      </c>
      <c r="C96" s="122" t="s">
        <v>249</v>
      </c>
      <c r="D96" s="148"/>
      <c r="E96" s="5"/>
      <c r="F96" s="5"/>
      <c r="G96" s="5"/>
      <c r="H96" s="5"/>
      <c r="I96" s="5"/>
      <c r="J96" s="148"/>
      <c r="K96" s="154"/>
      <c r="L96" s="154"/>
      <c r="M96" s="154"/>
      <c r="N96" s="154"/>
      <c r="O96" s="154"/>
      <c r="P96"/>
    </row>
    <row r="97" spans="1:16" x14ac:dyDescent="0.25">
      <c r="A97" s="127" t="s">
        <v>250</v>
      </c>
      <c r="B97" s="121"/>
      <c r="C97" s="122" t="s">
        <v>251</v>
      </c>
      <c r="D97" s="148"/>
      <c r="E97" s="5"/>
      <c r="F97" s="5"/>
      <c r="G97" s="5"/>
      <c r="H97" s="5"/>
      <c r="I97" s="5"/>
      <c r="J97" s="148"/>
      <c r="K97" s="154"/>
      <c r="L97" s="154"/>
      <c r="M97" s="154"/>
      <c r="N97" s="154"/>
      <c r="O97" s="154"/>
      <c r="P97"/>
    </row>
    <row r="98" spans="1:16" x14ac:dyDescent="0.25">
      <c r="A98" s="127" t="s">
        <v>252</v>
      </c>
      <c r="B98" s="121"/>
      <c r="C98" s="122" t="s">
        <v>253</v>
      </c>
      <c r="D98" s="148"/>
      <c r="E98" s="5"/>
      <c r="F98" s="5"/>
      <c r="G98" s="5"/>
      <c r="H98" s="5"/>
      <c r="I98" s="5"/>
      <c r="J98" s="148"/>
      <c r="K98" s="154"/>
      <c r="L98" s="154"/>
      <c r="M98" s="154"/>
      <c r="N98" s="154"/>
      <c r="O98" s="154"/>
      <c r="P98"/>
    </row>
    <row r="99" spans="1:16" x14ac:dyDescent="0.25">
      <c r="A99" s="127" t="s">
        <v>254</v>
      </c>
      <c r="B99" s="121"/>
      <c r="C99" s="122" t="s">
        <v>255</v>
      </c>
      <c r="D99" s="148"/>
      <c r="E99" s="5"/>
      <c r="F99" s="5"/>
      <c r="G99" s="5"/>
      <c r="H99" s="5"/>
      <c r="I99" s="5"/>
      <c r="J99" s="148"/>
      <c r="K99" s="154"/>
      <c r="L99" s="154"/>
      <c r="M99" s="154"/>
      <c r="N99" s="154"/>
      <c r="O99" s="154"/>
      <c r="P99"/>
    </row>
    <row r="100" spans="1:16" x14ac:dyDescent="0.25">
      <c r="A100" s="127" t="s">
        <v>256</v>
      </c>
      <c r="B100" s="121"/>
      <c r="C100" s="122" t="s">
        <v>257</v>
      </c>
      <c r="D100" s="148"/>
      <c r="E100" s="5"/>
      <c r="F100" s="5"/>
      <c r="G100" s="5"/>
      <c r="H100" s="5"/>
      <c r="I100" s="5"/>
      <c r="J100" s="148"/>
      <c r="K100" s="154"/>
      <c r="L100" s="154"/>
      <c r="M100" s="154"/>
      <c r="N100" s="154"/>
      <c r="O100" s="154"/>
      <c r="P100"/>
    </row>
    <row r="101" spans="1:16" x14ac:dyDescent="0.25">
      <c r="A101" s="127" t="s">
        <v>258</v>
      </c>
      <c r="B101" s="121"/>
      <c r="C101" s="122" t="s">
        <v>259</v>
      </c>
      <c r="D101" s="148"/>
      <c r="E101" s="5"/>
      <c r="F101" s="5"/>
      <c r="G101" s="5"/>
      <c r="H101" s="5"/>
      <c r="I101" s="5"/>
      <c r="J101" s="148"/>
      <c r="K101" s="154"/>
      <c r="L101" s="154"/>
      <c r="M101" s="154"/>
      <c r="N101" s="154"/>
      <c r="O101" s="154"/>
      <c r="P101"/>
    </row>
    <row r="102" spans="1:16" x14ac:dyDescent="0.25">
      <c r="A102" s="127" t="s">
        <v>260</v>
      </c>
      <c r="B102" s="124" t="s">
        <v>71</v>
      </c>
      <c r="C102" s="122" t="s">
        <v>261</v>
      </c>
      <c r="D102" s="148"/>
      <c r="E102" s="5"/>
      <c r="F102" s="5"/>
      <c r="G102" s="5"/>
      <c r="H102" s="5"/>
      <c r="I102" s="5"/>
      <c r="J102" s="148"/>
      <c r="K102" s="154"/>
      <c r="L102" s="154"/>
      <c r="M102" s="154"/>
      <c r="N102" s="154"/>
      <c r="O102" s="154"/>
      <c r="P102"/>
    </row>
    <row r="103" spans="1:16" x14ac:dyDescent="0.25">
      <c r="A103" s="127" t="s">
        <v>262</v>
      </c>
      <c r="B103" s="121"/>
      <c r="C103" s="122" t="s">
        <v>263</v>
      </c>
      <c r="D103" s="148"/>
      <c r="E103" s="5"/>
      <c r="F103" s="5"/>
      <c r="G103" s="5"/>
      <c r="H103" s="5"/>
      <c r="I103" s="5"/>
      <c r="J103" s="148"/>
      <c r="K103" s="154"/>
      <c r="L103" s="154"/>
      <c r="M103" s="154"/>
      <c r="N103" s="154"/>
      <c r="O103" s="154"/>
      <c r="P103"/>
    </row>
    <row r="104" spans="1:16" x14ac:dyDescent="0.25">
      <c r="A104" s="127" t="s">
        <v>264</v>
      </c>
      <c r="B104" s="124" t="s">
        <v>139</v>
      </c>
      <c r="C104" s="122" t="s">
        <v>265</v>
      </c>
      <c r="D104" s="148"/>
      <c r="E104" s="5"/>
      <c r="F104" s="5"/>
      <c r="G104" s="5"/>
      <c r="H104" s="5"/>
      <c r="I104" s="5"/>
      <c r="J104" s="148"/>
      <c r="K104" s="154"/>
      <c r="L104" s="154"/>
      <c r="M104" s="154"/>
      <c r="N104" s="154"/>
      <c r="O104" s="154"/>
      <c r="P104"/>
    </row>
    <row r="105" spans="1:16" x14ac:dyDescent="0.25">
      <c r="A105" s="127" t="s">
        <v>266</v>
      </c>
      <c r="B105" s="121"/>
      <c r="C105" s="122" t="s">
        <v>267</v>
      </c>
      <c r="D105" s="148"/>
      <c r="E105" s="5"/>
      <c r="F105" s="5"/>
      <c r="G105" s="5"/>
      <c r="H105" s="5"/>
      <c r="I105" s="5"/>
      <c r="J105" s="148"/>
      <c r="K105" s="154"/>
      <c r="L105" s="154"/>
      <c r="M105" s="154"/>
      <c r="N105" s="154"/>
      <c r="O105" s="154"/>
      <c r="P105"/>
    </row>
    <row r="106" spans="1:16" x14ac:dyDescent="0.25">
      <c r="A106" s="127" t="s">
        <v>268</v>
      </c>
      <c r="B106" s="121"/>
      <c r="C106" s="122" t="s">
        <v>269</v>
      </c>
      <c r="D106" s="148"/>
      <c r="E106" s="5"/>
      <c r="F106" s="5"/>
      <c r="G106" s="5"/>
      <c r="H106" s="5"/>
      <c r="I106" s="5"/>
      <c r="J106" s="148"/>
      <c r="K106" s="154"/>
      <c r="L106" s="154"/>
      <c r="M106" s="154"/>
      <c r="N106" s="154"/>
      <c r="O106" s="154"/>
      <c r="P106"/>
    </row>
    <row r="107" spans="1:16" x14ac:dyDescent="0.25">
      <c r="A107" s="127" t="s">
        <v>270</v>
      </c>
      <c r="B107" s="124" t="s">
        <v>71</v>
      </c>
      <c r="C107" s="122" t="s">
        <v>271</v>
      </c>
      <c r="D107" s="148"/>
      <c r="E107" s="5"/>
      <c r="F107" s="5"/>
      <c r="G107" s="5"/>
      <c r="H107" s="5"/>
      <c r="I107" s="5"/>
      <c r="J107" s="148"/>
      <c r="K107" s="154"/>
      <c r="L107" s="154"/>
      <c r="M107" s="154"/>
      <c r="N107" s="154"/>
      <c r="O107" s="154"/>
      <c r="P107"/>
    </row>
    <row r="108" spans="1:16" x14ac:dyDescent="0.25">
      <c r="A108" s="127" t="s">
        <v>272</v>
      </c>
      <c r="B108" s="121"/>
      <c r="C108" s="122" t="s">
        <v>273</v>
      </c>
      <c r="D108" s="148"/>
      <c r="E108" s="5"/>
      <c r="F108" s="5"/>
      <c r="G108" s="5"/>
      <c r="H108" s="5"/>
      <c r="I108" s="5"/>
      <c r="J108" s="148"/>
      <c r="K108" s="154"/>
      <c r="L108" s="154"/>
      <c r="M108" s="154"/>
      <c r="N108" s="154"/>
      <c r="O108" s="154"/>
      <c r="P108"/>
    </row>
    <row r="109" spans="1:16" x14ac:dyDescent="0.25">
      <c r="A109" s="127" t="s">
        <v>274</v>
      </c>
      <c r="B109" s="121"/>
      <c r="C109" s="122" t="s">
        <v>275</v>
      </c>
      <c r="D109" s="148"/>
      <c r="E109" s="5"/>
      <c r="F109" s="5"/>
      <c r="G109" s="5"/>
      <c r="H109" s="5"/>
      <c r="I109" s="5"/>
      <c r="J109" s="148"/>
      <c r="K109" s="154"/>
      <c r="L109" s="154"/>
      <c r="M109" s="154"/>
      <c r="N109" s="154"/>
      <c r="O109" s="154"/>
      <c r="P109"/>
    </row>
    <row r="110" spans="1:16" x14ac:dyDescent="0.25">
      <c r="A110" s="127" t="s">
        <v>276</v>
      </c>
      <c r="B110" s="121"/>
      <c r="C110" s="122" t="s">
        <v>277</v>
      </c>
      <c r="D110" s="148"/>
      <c r="E110" s="5"/>
      <c r="F110" s="5"/>
      <c r="G110" s="5"/>
      <c r="H110" s="5"/>
      <c r="I110" s="5"/>
      <c r="J110" s="148"/>
      <c r="K110" s="154"/>
      <c r="L110" s="154"/>
      <c r="M110" s="154"/>
      <c r="N110" s="154"/>
      <c r="O110" s="154"/>
      <c r="P110"/>
    </row>
    <row r="111" spans="1:16" x14ac:dyDescent="0.25">
      <c r="A111" s="127" t="s">
        <v>278</v>
      </c>
      <c r="B111" s="121"/>
      <c r="C111" s="122" t="s">
        <v>279</v>
      </c>
      <c r="D111" s="148"/>
      <c r="E111" s="5"/>
      <c r="F111" s="5"/>
      <c r="G111" s="5"/>
      <c r="H111" s="5"/>
      <c r="I111" s="5"/>
      <c r="J111" s="148"/>
      <c r="K111" s="154"/>
      <c r="L111" s="154"/>
      <c r="M111" s="154"/>
      <c r="N111" s="154"/>
      <c r="O111" s="154"/>
      <c r="P111"/>
    </row>
    <row r="112" spans="1:16" x14ac:dyDescent="0.25">
      <c r="A112" s="127" t="s">
        <v>280</v>
      </c>
      <c r="B112" s="121"/>
      <c r="C112" s="122" t="s">
        <v>281</v>
      </c>
      <c r="D112" s="148"/>
      <c r="E112" s="5"/>
      <c r="F112" s="5"/>
      <c r="G112" s="5"/>
      <c r="H112" s="5"/>
      <c r="I112" s="5"/>
      <c r="J112" s="148"/>
      <c r="K112" s="154"/>
      <c r="L112" s="154"/>
      <c r="M112" s="154"/>
      <c r="N112" s="154"/>
      <c r="O112" s="154"/>
      <c r="P112"/>
    </row>
    <row r="113" spans="1:16" x14ac:dyDescent="0.25">
      <c r="A113" s="127" t="s">
        <v>282</v>
      </c>
      <c r="B113" s="121"/>
      <c r="C113" s="122" t="s">
        <v>283</v>
      </c>
      <c r="D113" s="148"/>
      <c r="E113" s="5"/>
      <c r="F113" s="5"/>
      <c r="G113" s="5"/>
      <c r="H113" s="5"/>
      <c r="I113" s="5"/>
      <c r="J113" s="148"/>
      <c r="K113" s="154"/>
      <c r="L113" s="154"/>
      <c r="M113" s="154"/>
      <c r="N113" s="154"/>
      <c r="O113" s="154"/>
      <c r="P113"/>
    </row>
    <row r="114" spans="1:16" x14ac:dyDescent="0.25">
      <c r="A114" s="127" t="s">
        <v>284</v>
      </c>
      <c r="B114" s="121"/>
      <c r="C114" s="122" t="s">
        <v>285</v>
      </c>
      <c r="D114" s="148"/>
      <c r="E114" s="5"/>
      <c r="F114" s="5"/>
      <c r="G114" s="5"/>
      <c r="H114" s="5"/>
      <c r="I114" s="5"/>
      <c r="J114" s="148"/>
      <c r="K114" s="154"/>
      <c r="L114" s="154"/>
      <c r="M114" s="154"/>
      <c r="N114" s="154"/>
      <c r="O114" s="154"/>
      <c r="P114"/>
    </row>
    <row r="115" spans="1:16" x14ac:dyDescent="0.25">
      <c r="A115" s="127" t="s">
        <v>286</v>
      </c>
      <c r="B115" s="121"/>
      <c r="C115" s="122" t="s">
        <v>287</v>
      </c>
      <c r="D115" s="148"/>
      <c r="E115" s="5"/>
      <c r="F115" s="5"/>
      <c r="G115" s="5"/>
      <c r="H115" s="5"/>
      <c r="I115" s="5"/>
      <c r="J115" s="148"/>
      <c r="K115" s="154"/>
      <c r="L115" s="154"/>
      <c r="M115" s="154"/>
      <c r="N115" s="154"/>
      <c r="O115" s="154"/>
      <c r="P115"/>
    </row>
    <row r="116" spans="1:16" x14ac:dyDescent="0.25">
      <c r="A116" s="127" t="s">
        <v>288</v>
      </c>
      <c r="B116" s="121"/>
      <c r="C116" s="122" t="s">
        <v>289</v>
      </c>
      <c r="D116" s="148"/>
      <c r="E116" s="5"/>
      <c r="F116" s="5"/>
      <c r="G116" s="5"/>
      <c r="H116" s="5"/>
      <c r="I116" s="5"/>
      <c r="J116" s="148"/>
      <c r="K116" s="154"/>
      <c r="L116" s="154"/>
      <c r="M116" s="154"/>
      <c r="N116" s="154"/>
      <c r="O116" s="154"/>
      <c r="P116"/>
    </row>
    <row r="117" spans="1:16" x14ac:dyDescent="0.25">
      <c r="A117" s="127" t="s">
        <v>290</v>
      </c>
      <c r="B117" s="121"/>
      <c r="C117" s="122" t="s">
        <v>291</v>
      </c>
      <c r="D117" s="148"/>
      <c r="E117" s="5"/>
      <c r="F117" s="5"/>
      <c r="G117" s="5"/>
      <c r="H117" s="5"/>
      <c r="I117" s="5"/>
      <c r="J117" s="148"/>
      <c r="K117" s="154"/>
      <c r="L117" s="154"/>
      <c r="M117" s="154"/>
      <c r="N117" s="154"/>
      <c r="O117" s="154"/>
      <c r="P117"/>
    </row>
    <row r="118" spans="1:16" x14ac:dyDescent="0.25">
      <c r="A118" s="127" t="s">
        <v>292</v>
      </c>
      <c r="B118" s="121"/>
      <c r="C118" s="122" t="s">
        <v>293</v>
      </c>
      <c r="D118" s="148"/>
      <c r="E118" s="5"/>
      <c r="F118" s="5"/>
      <c r="G118" s="5"/>
      <c r="H118" s="5"/>
      <c r="I118" s="5"/>
      <c r="J118" s="148"/>
      <c r="K118" s="154"/>
      <c r="L118" s="154"/>
      <c r="M118" s="154"/>
      <c r="N118" s="154"/>
      <c r="O118" s="154"/>
      <c r="P118"/>
    </row>
    <row r="119" spans="1:16" x14ac:dyDescent="0.25">
      <c r="A119" s="127" t="s">
        <v>294</v>
      </c>
      <c r="B119" s="121"/>
      <c r="C119" s="122" t="s">
        <v>295</v>
      </c>
      <c r="D119" s="148"/>
      <c r="E119" s="5"/>
      <c r="F119" s="5"/>
      <c r="G119" s="5"/>
      <c r="H119" s="5"/>
      <c r="I119" s="5"/>
      <c r="J119" s="148"/>
      <c r="K119" s="154"/>
      <c r="L119" s="154"/>
      <c r="M119" s="154"/>
      <c r="N119" s="154"/>
      <c r="O119" s="154"/>
      <c r="P119"/>
    </row>
    <row r="120" spans="1:16" x14ac:dyDescent="0.25">
      <c r="A120" s="127" t="s">
        <v>296</v>
      </c>
      <c r="B120" s="121"/>
      <c r="C120" s="122" t="s">
        <v>297</v>
      </c>
      <c r="D120" s="148"/>
      <c r="E120" s="5"/>
      <c r="F120" s="5"/>
      <c r="G120" s="5"/>
      <c r="H120" s="5"/>
      <c r="I120" s="5"/>
      <c r="J120" s="148"/>
      <c r="K120" s="154"/>
      <c r="L120" s="154"/>
      <c r="M120" s="154"/>
      <c r="N120" s="154"/>
      <c r="O120" s="154"/>
      <c r="P120"/>
    </row>
    <row r="121" spans="1:16" x14ac:dyDescent="0.25">
      <c r="A121" s="127" t="s">
        <v>298</v>
      </c>
      <c r="B121" s="121"/>
      <c r="C121" s="122" t="s">
        <v>299</v>
      </c>
      <c r="D121" s="148"/>
      <c r="E121" s="5"/>
      <c r="F121" s="5"/>
      <c r="G121" s="5"/>
      <c r="H121" s="5"/>
      <c r="I121" s="5"/>
      <c r="J121" s="148"/>
      <c r="K121" s="154"/>
      <c r="L121" s="154"/>
      <c r="M121" s="154"/>
      <c r="N121" s="154"/>
      <c r="O121" s="154"/>
      <c r="P121"/>
    </row>
    <row r="122" spans="1:16" x14ac:dyDescent="0.25">
      <c r="A122" s="127" t="s">
        <v>300</v>
      </c>
      <c r="B122" s="121"/>
      <c r="C122" s="122" t="s">
        <v>301</v>
      </c>
      <c r="D122" s="148"/>
      <c r="E122" s="5"/>
      <c r="F122" s="5"/>
      <c r="G122" s="5"/>
      <c r="H122" s="5"/>
      <c r="I122" s="5"/>
      <c r="J122" s="148"/>
      <c r="K122" s="154"/>
      <c r="L122" s="154"/>
      <c r="M122" s="154"/>
      <c r="N122" s="154"/>
      <c r="O122" s="154"/>
      <c r="P122"/>
    </row>
    <row r="123" spans="1:16" x14ac:dyDescent="0.25">
      <c r="A123" s="127" t="s">
        <v>302</v>
      </c>
      <c r="B123" s="124" t="s">
        <v>71</v>
      </c>
      <c r="C123" s="122" t="s">
        <v>303</v>
      </c>
      <c r="D123" s="148"/>
      <c r="E123" s="5"/>
      <c r="F123" s="5"/>
      <c r="G123" s="5"/>
      <c r="H123" s="5"/>
      <c r="I123" s="5"/>
      <c r="J123" s="148"/>
      <c r="K123" s="154"/>
      <c r="L123" s="154"/>
      <c r="M123" s="154"/>
      <c r="N123" s="154"/>
      <c r="O123" s="154"/>
      <c r="P123"/>
    </row>
    <row r="124" spans="1:16" x14ac:dyDescent="0.25">
      <c r="A124" s="127" t="s">
        <v>304</v>
      </c>
      <c r="B124" s="121"/>
      <c r="C124" s="122" t="s">
        <v>305</v>
      </c>
      <c r="D124" s="148"/>
      <c r="E124" s="5"/>
      <c r="F124" s="5"/>
      <c r="G124" s="5"/>
      <c r="H124" s="5"/>
      <c r="I124" s="5"/>
      <c r="J124" s="148"/>
      <c r="K124" s="154"/>
      <c r="L124" s="154"/>
      <c r="M124" s="154"/>
      <c r="N124" s="154"/>
      <c r="O124" s="154"/>
      <c r="P124"/>
    </row>
    <row r="125" spans="1:16" x14ac:dyDescent="0.25">
      <c r="A125" s="127" t="s">
        <v>306</v>
      </c>
      <c r="B125" s="121"/>
      <c r="C125" s="122" t="s">
        <v>307</v>
      </c>
      <c r="D125" s="148"/>
      <c r="E125" s="5"/>
      <c r="F125" s="5"/>
      <c r="G125" s="5"/>
      <c r="H125" s="5"/>
      <c r="I125" s="5"/>
      <c r="J125" s="148"/>
      <c r="K125" s="154"/>
      <c r="L125" s="154"/>
      <c r="M125" s="154"/>
      <c r="N125" s="154"/>
      <c r="O125" s="154"/>
      <c r="P125"/>
    </row>
    <row r="126" spans="1:16" x14ac:dyDescent="0.25">
      <c r="A126" s="127" t="s">
        <v>308</v>
      </c>
      <c r="B126" s="121"/>
      <c r="C126" s="122" t="s">
        <v>309</v>
      </c>
      <c r="D126" s="148"/>
      <c r="E126" s="5"/>
      <c r="F126" s="5"/>
      <c r="G126" s="5"/>
      <c r="H126" s="5"/>
      <c r="I126" s="5"/>
      <c r="J126" s="148"/>
      <c r="K126" s="154"/>
      <c r="L126" s="154"/>
      <c r="M126" s="154"/>
      <c r="N126" s="154"/>
      <c r="O126" s="154"/>
      <c r="P126"/>
    </row>
    <row r="127" spans="1:16" x14ac:dyDescent="0.25">
      <c r="A127" s="127" t="s">
        <v>310</v>
      </c>
      <c r="B127" s="121"/>
      <c r="C127" s="122" t="s">
        <v>311</v>
      </c>
      <c r="D127" s="148"/>
      <c r="E127" s="5"/>
      <c r="F127" s="5"/>
      <c r="G127" s="5"/>
      <c r="H127" s="5"/>
      <c r="I127" s="5"/>
      <c r="J127" s="148"/>
      <c r="K127" s="154"/>
      <c r="L127" s="154"/>
      <c r="M127" s="154"/>
      <c r="N127" s="154"/>
      <c r="O127" s="154"/>
      <c r="P127"/>
    </row>
    <row r="128" spans="1:16" x14ac:dyDescent="0.25">
      <c r="A128" s="127" t="s">
        <v>312</v>
      </c>
      <c r="B128" s="121"/>
      <c r="C128" s="122" t="s">
        <v>313</v>
      </c>
      <c r="D128" s="148"/>
      <c r="E128" s="5"/>
      <c r="F128" s="5"/>
      <c r="G128" s="5"/>
      <c r="H128" s="5"/>
      <c r="I128" s="5"/>
      <c r="J128" s="148"/>
      <c r="K128" s="154"/>
      <c r="L128" s="154"/>
      <c r="M128" s="154"/>
      <c r="N128" s="154"/>
      <c r="O128" s="154"/>
      <c r="P128"/>
    </row>
    <row r="129" spans="1:16" x14ac:dyDescent="0.25">
      <c r="A129" s="127" t="s">
        <v>314</v>
      </c>
      <c r="B129" s="121"/>
      <c r="C129" s="122" t="s">
        <v>315</v>
      </c>
      <c r="D129" s="148"/>
      <c r="E129" s="5"/>
      <c r="F129" s="5"/>
      <c r="G129" s="5"/>
      <c r="H129" s="5"/>
      <c r="I129" s="5"/>
      <c r="J129" s="148"/>
      <c r="K129" s="154"/>
      <c r="L129" s="154"/>
      <c r="M129" s="154"/>
      <c r="N129" s="154"/>
      <c r="O129" s="154"/>
      <c r="P129"/>
    </row>
    <row r="130" spans="1:16" x14ac:dyDescent="0.25">
      <c r="A130" s="127" t="s">
        <v>316</v>
      </c>
      <c r="B130" s="124" t="s">
        <v>139</v>
      </c>
      <c r="C130" s="122" t="s">
        <v>317</v>
      </c>
      <c r="D130" s="148"/>
      <c r="E130" s="5"/>
      <c r="F130" s="5"/>
      <c r="G130" s="5"/>
      <c r="H130" s="5"/>
      <c r="I130" s="5"/>
      <c r="J130" s="148"/>
      <c r="K130" s="154"/>
      <c r="L130" s="154"/>
      <c r="M130" s="154"/>
      <c r="N130" s="154"/>
      <c r="O130" s="154"/>
      <c r="P130"/>
    </row>
    <row r="131" spans="1:16" x14ac:dyDescent="0.25">
      <c r="A131" s="127" t="s">
        <v>318</v>
      </c>
      <c r="B131" s="121"/>
      <c r="C131" s="122" t="s">
        <v>319</v>
      </c>
      <c r="D131" s="148"/>
      <c r="E131" s="5"/>
      <c r="F131" s="5"/>
      <c r="G131" s="5"/>
      <c r="H131" s="5"/>
      <c r="I131" s="5"/>
      <c r="J131" s="148"/>
      <c r="K131" s="154"/>
      <c r="L131" s="154"/>
      <c r="M131" s="154"/>
      <c r="N131" s="154"/>
      <c r="O131" s="154"/>
      <c r="P131"/>
    </row>
    <row r="132" spans="1:16" x14ac:dyDescent="0.25">
      <c r="A132" s="127" t="s">
        <v>320</v>
      </c>
      <c r="B132" s="121"/>
      <c r="C132" s="122" t="s">
        <v>321</v>
      </c>
      <c r="D132" s="148"/>
      <c r="E132" s="5"/>
      <c r="F132" s="5"/>
      <c r="G132" s="5"/>
      <c r="H132" s="5"/>
      <c r="I132" s="5"/>
      <c r="J132" s="148"/>
      <c r="K132" s="154"/>
      <c r="L132" s="154"/>
      <c r="M132" s="154"/>
      <c r="N132" s="154"/>
      <c r="O132" s="154"/>
      <c r="P132"/>
    </row>
    <row r="133" spans="1:16" x14ac:dyDescent="0.25">
      <c r="A133" s="127" t="s">
        <v>322</v>
      </c>
      <c r="B133" s="121"/>
      <c r="C133" s="122" t="s">
        <v>323</v>
      </c>
      <c r="D133" s="148"/>
      <c r="E133" s="5"/>
      <c r="F133" s="5"/>
      <c r="G133" s="5"/>
      <c r="H133" s="5"/>
      <c r="I133" s="5"/>
      <c r="J133" s="148"/>
      <c r="K133" s="154"/>
      <c r="L133" s="154"/>
      <c r="M133" s="154"/>
      <c r="N133" s="154"/>
      <c r="O133" s="154"/>
      <c r="P133"/>
    </row>
    <row r="134" spans="1:16" x14ac:dyDescent="0.25">
      <c r="A134" s="127" t="s">
        <v>324</v>
      </c>
      <c r="B134" s="121"/>
      <c r="C134" s="122" t="s">
        <v>325</v>
      </c>
      <c r="D134" s="148"/>
      <c r="E134" s="5"/>
      <c r="F134" s="5"/>
      <c r="G134" s="5"/>
      <c r="H134" s="5"/>
      <c r="I134" s="5"/>
      <c r="J134" s="148"/>
      <c r="K134" s="154"/>
      <c r="L134" s="154"/>
      <c r="M134" s="154"/>
      <c r="N134" s="154"/>
      <c r="O134" s="154"/>
      <c r="P134"/>
    </row>
    <row r="135" spans="1:16" x14ac:dyDescent="0.25">
      <c r="A135" s="127" t="s">
        <v>326</v>
      </c>
      <c r="B135" s="121"/>
      <c r="C135" s="122" t="s">
        <v>327</v>
      </c>
      <c r="D135" s="148"/>
      <c r="E135" s="5"/>
      <c r="F135" s="5"/>
      <c r="G135" s="5"/>
      <c r="H135" s="5"/>
      <c r="I135" s="5"/>
      <c r="J135" s="148"/>
      <c r="K135" s="154"/>
      <c r="L135" s="154"/>
      <c r="M135" s="154"/>
      <c r="N135" s="154"/>
      <c r="O135" s="154"/>
      <c r="P135"/>
    </row>
    <row r="136" spans="1:16" x14ac:dyDescent="0.25">
      <c r="A136" s="127" t="s">
        <v>328</v>
      </c>
      <c r="B136" s="121"/>
      <c r="C136" s="122" t="s">
        <v>329</v>
      </c>
      <c r="D136" s="148"/>
      <c r="E136" s="5"/>
      <c r="F136" s="5"/>
      <c r="G136" s="5"/>
      <c r="H136" s="5"/>
      <c r="I136" s="5"/>
      <c r="J136" s="148"/>
      <c r="K136" s="154"/>
      <c r="L136" s="154"/>
      <c r="M136" s="154"/>
      <c r="N136" s="154"/>
      <c r="O136" s="154"/>
      <c r="P136"/>
    </row>
    <row r="137" spans="1:16" x14ac:dyDescent="0.25">
      <c r="A137" s="127" t="s">
        <v>330</v>
      </c>
      <c r="B137" s="121"/>
      <c r="C137" s="122" t="s">
        <v>331</v>
      </c>
      <c r="D137" s="148"/>
      <c r="E137" s="5"/>
      <c r="F137" s="5"/>
      <c r="G137" s="5"/>
      <c r="H137" s="5"/>
      <c r="I137" s="5"/>
      <c r="J137" s="148"/>
      <c r="K137" s="154"/>
      <c r="L137" s="154"/>
      <c r="M137" s="154"/>
      <c r="N137" s="154"/>
      <c r="O137" s="154"/>
      <c r="P137"/>
    </row>
    <row r="138" spans="1:16" x14ac:dyDescent="0.25">
      <c r="A138" s="127" t="s">
        <v>332</v>
      </c>
      <c r="B138" s="124" t="s">
        <v>71</v>
      </c>
      <c r="C138" s="122" t="s">
        <v>333</v>
      </c>
      <c r="D138" s="148"/>
      <c r="E138" s="5"/>
      <c r="F138" s="5"/>
      <c r="G138" s="5"/>
      <c r="H138" s="5"/>
      <c r="I138" s="5"/>
      <c r="J138" s="148"/>
      <c r="K138" s="154"/>
      <c r="L138" s="154"/>
      <c r="M138" s="154"/>
      <c r="N138" s="154"/>
      <c r="O138" s="154"/>
      <c r="P138"/>
    </row>
    <row r="139" spans="1:16" x14ac:dyDescent="0.25">
      <c r="A139" s="127" t="s">
        <v>334</v>
      </c>
      <c r="B139" s="121"/>
      <c r="C139" s="122" t="s">
        <v>335</v>
      </c>
      <c r="D139" s="148"/>
      <c r="E139" s="5"/>
      <c r="F139" s="5"/>
      <c r="G139" s="5"/>
      <c r="H139" s="5"/>
      <c r="I139" s="5"/>
      <c r="J139" s="148"/>
      <c r="K139" s="154"/>
      <c r="L139" s="154"/>
      <c r="M139" s="154"/>
      <c r="N139" s="154"/>
      <c r="O139" s="154"/>
      <c r="P139"/>
    </row>
    <row r="140" spans="1:16" x14ac:dyDescent="0.25">
      <c r="A140" s="127" t="s">
        <v>336</v>
      </c>
      <c r="B140" s="124" t="s">
        <v>139</v>
      </c>
      <c r="C140" s="122" t="s">
        <v>337</v>
      </c>
      <c r="D140" s="148"/>
      <c r="E140" s="5"/>
      <c r="F140" s="5"/>
      <c r="G140" s="5"/>
      <c r="H140" s="5"/>
      <c r="I140" s="5"/>
      <c r="J140" s="148"/>
      <c r="K140" s="154"/>
      <c r="L140" s="154"/>
      <c r="M140" s="154"/>
      <c r="N140" s="154"/>
      <c r="O140" s="154"/>
      <c r="P140"/>
    </row>
    <row r="141" spans="1:16" x14ac:dyDescent="0.25">
      <c r="A141" s="127" t="s">
        <v>338</v>
      </c>
      <c r="B141" s="121"/>
      <c r="C141" s="122" t="s">
        <v>339</v>
      </c>
      <c r="D141" s="148"/>
      <c r="E141" s="5"/>
      <c r="F141" s="5"/>
      <c r="G141" s="5"/>
      <c r="H141" s="5"/>
      <c r="I141" s="5"/>
      <c r="J141" s="148"/>
      <c r="K141" s="154"/>
      <c r="L141" s="154"/>
      <c r="M141" s="154"/>
      <c r="N141" s="154"/>
      <c r="O141" s="154"/>
      <c r="P141"/>
    </row>
    <row r="142" spans="1:16" x14ac:dyDescent="0.25">
      <c r="A142" s="127" t="s">
        <v>340</v>
      </c>
      <c r="B142" s="121"/>
      <c r="C142" s="122" t="s">
        <v>341</v>
      </c>
      <c r="D142" s="148"/>
      <c r="E142" s="5"/>
      <c r="F142" s="5"/>
      <c r="G142" s="5"/>
      <c r="H142" s="5"/>
      <c r="I142" s="5"/>
      <c r="J142" s="148"/>
      <c r="K142" s="154"/>
      <c r="L142" s="154"/>
      <c r="M142" s="154"/>
      <c r="N142" s="154"/>
      <c r="O142" s="154"/>
      <c r="P142"/>
    </row>
    <row r="143" spans="1:16" x14ac:dyDescent="0.25">
      <c r="A143" s="127" t="s">
        <v>342</v>
      </c>
      <c r="B143" s="121"/>
      <c r="C143" s="122" t="s">
        <v>343</v>
      </c>
      <c r="D143" s="148"/>
      <c r="E143" s="5"/>
      <c r="F143" s="5"/>
      <c r="G143" s="5"/>
      <c r="H143" s="5"/>
      <c r="I143" s="5"/>
      <c r="J143" s="148"/>
      <c r="K143" s="154"/>
      <c r="L143" s="154"/>
      <c r="M143" s="154"/>
      <c r="N143" s="154"/>
      <c r="O143" s="154"/>
      <c r="P143"/>
    </row>
    <row r="144" spans="1:16" x14ac:dyDescent="0.25">
      <c r="A144" s="127" t="s">
        <v>344</v>
      </c>
      <c r="B144" s="121"/>
      <c r="C144" s="122" t="s">
        <v>345</v>
      </c>
      <c r="D144" s="148"/>
      <c r="E144" s="5"/>
      <c r="F144" s="5"/>
      <c r="G144" s="5"/>
      <c r="H144" s="5"/>
      <c r="I144" s="5"/>
      <c r="J144" s="148"/>
      <c r="K144" s="154"/>
      <c r="L144" s="154"/>
      <c r="M144" s="154"/>
      <c r="N144" s="154"/>
      <c r="O144" s="154"/>
      <c r="P144"/>
    </row>
    <row r="145" spans="1:16" x14ac:dyDescent="0.25">
      <c r="A145" s="127" t="s">
        <v>346</v>
      </c>
      <c r="B145" s="121"/>
      <c r="C145" s="122" t="s">
        <v>347</v>
      </c>
      <c r="D145" s="148"/>
      <c r="E145" s="5"/>
      <c r="F145" s="5"/>
      <c r="G145" s="5"/>
      <c r="H145" s="5"/>
      <c r="I145" s="5"/>
      <c r="J145" s="148"/>
      <c r="K145" s="154"/>
      <c r="L145" s="154"/>
      <c r="M145" s="154"/>
      <c r="N145" s="154"/>
      <c r="O145" s="154"/>
      <c r="P145"/>
    </row>
    <row r="146" spans="1:16" x14ac:dyDescent="0.25">
      <c r="A146" s="127" t="s">
        <v>348</v>
      </c>
      <c r="B146" s="121"/>
      <c r="C146" s="122" t="s">
        <v>349</v>
      </c>
      <c r="D146" s="148"/>
      <c r="E146" s="5"/>
      <c r="F146" s="5"/>
      <c r="G146" s="5"/>
      <c r="H146" s="5"/>
      <c r="I146" s="5"/>
      <c r="J146" s="148"/>
      <c r="K146" s="154"/>
      <c r="L146" s="154"/>
      <c r="M146" s="154"/>
      <c r="N146" s="154"/>
      <c r="O146" s="154"/>
      <c r="P146"/>
    </row>
    <row r="147" spans="1:16" x14ac:dyDescent="0.25">
      <c r="A147" s="127" t="s">
        <v>350</v>
      </c>
      <c r="B147" s="121"/>
      <c r="C147" s="122" t="s">
        <v>351</v>
      </c>
      <c r="D147" s="148"/>
      <c r="E147" s="5"/>
      <c r="F147" s="5"/>
      <c r="G147" s="5"/>
      <c r="H147" s="5"/>
      <c r="I147" s="5"/>
      <c r="J147" s="148"/>
      <c r="K147" s="154"/>
      <c r="L147" s="154"/>
      <c r="M147" s="154"/>
      <c r="N147" s="154"/>
      <c r="O147" s="154"/>
      <c r="P147"/>
    </row>
    <row r="148" spans="1:16" x14ac:dyDescent="0.25">
      <c r="A148" s="127" t="s">
        <v>352</v>
      </c>
      <c r="B148" s="121"/>
      <c r="C148" s="122" t="s">
        <v>353</v>
      </c>
      <c r="D148" s="148"/>
      <c r="E148" s="5"/>
      <c r="F148" s="5"/>
      <c r="G148" s="5"/>
      <c r="H148" s="5"/>
      <c r="I148" s="5"/>
      <c r="J148" s="148"/>
      <c r="K148" s="154"/>
      <c r="L148" s="154"/>
      <c r="M148" s="154"/>
      <c r="N148" s="154"/>
      <c r="O148" s="154"/>
      <c r="P148"/>
    </row>
    <row r="149" spans="1:16" x14ac:dyDescent="0.25">
      <c r="A149" s="127" t="s">
        <v>354</v>
      </c>
      <c r="B149" s="121"/>
      <c r="C149" s="122" t="s">
        <v>355</v>
      </c>
      <c r="D149" s="148"/>
      <c r="E149" s="5"/>
      <c r="F149" s="5"/>
      <c r="G149" s="5"/>
      <c r="H149" s="5"/>
      <c r="I149" s="5"/>
      <c r="J149" s="148"/>
      <c r="K149" s="154"/>
      <c r="L149" s="154"/>
      <c r="M149" s="154"/>
      <c r="N149" s="154"/>
      <c r="O149" s="154"/>
      <c r="P149"/>
    </row>
    <row r="150" spans="1:16" x14ac:dyDescent="0.25">
      <c r="A150" s="127" t="s">
        <v>356</v>
      </c>
      <c r="B150" s="124" t="s">
        <v>71</v>
      </c>
      <c r="C150" s="122" t="s">
        <v>357</v>
      </c>
      <c r="D150" s="148"/>
      <c r="E150" s="5"/>
      <c r="F150" s="5"/>
      <c r="G150" s="5"/>
      <c r="H150" s="5"/>
      <c r="I150" s="5"/>
      <c r="J150" s="148"/>
      <c r="K150" s="154"/>
      <c r="L150" s="154"/>
      <c r="M150" s="154"/>
      <c r="N150" s="154"/>
      <c r="O150" s="154"/>
      <c r="P150"/>
    </row>
    <row r="151" spans="1:16" x14ac:dyDescent="0.25">
      <c r="A151" s="127" t="s">
        <v>358</v>
      </c>
      <c r="B151" s="121"/>
      <c r="C151" s="122" t="s">
        <v>359</v>
      </c>
      <c r="D151" s="148"/>
      <c r="E151" s="5"/>
      <c r="F151" s="5"/>
      <c r="G151" s="5"/>
      <c r="H151" s="5"/>
      <c r="I151" s="5"/>
      <c r="J151" s="148"/>
      <c r="K151" s="154"/>
      <c r="L151" s="154"/>
      <c r="M151" s="154"/>
      <c r="N151" s="154"/>
      <c r="O151" s="154"/>
      <c r="P151"/>
    </row>
    <row r="152" spans="1:16" x14ac:dyDescent="0.25">
      <c r="A152" s="127" t="s">
        <v>360</v>
      </c>
      <c r="B152" s="124" t="s">
        <v>71</v>
      </c>
      <c r="C152" s="122" t="s">
        <v>361</v>
      </c>
      <c r="D152" s="148"/>
      <c r="E152" s="5"/>
      <c r="F152" s="5"/>
      <c r="G152" s="5"/>
      <c r="H152" s="5"/>
      <c r="I152" s="5"/>
      <c r="J152" s="148"/>
      <c r="K152" s="154"/>
      <c r="L152" s="154"/>
      <c r="M152" s="154"/>
      <c r="N152" s="154"/>
      <c r="O152" s="154"/>
      <c r="P152"/>
    </row>
    <row r="153" spans="1:16" x14ac:dyDescent="0.25">
      <c r="A153" s="127" t="s">
        <v>362</v>
      </c>
      <c r="B153" s="121"/>
      <c r="C153" s="122" t="s">
        <v>363</v>
      </c>
      <c r="D153" s="148"/>
      <c r="E153" s="5"/>
      <c r="F153" s="5"/>
      <c r="G153" s="5"/>
      <c r="H153" s="5"/>
      <c r="I153" s="5"/>
      <c r="J153" s="148"/>
      <c r="K153" s="154"/>
      <c r="L153" s="154"/>
      <c r="M153" s="154"/>
      <c r="N153" s="154"/>
      <c r="O153" s="154"/>
      <c r="P153"/>
    </row>
    <row r="154" spans="1:16" x14ac:dyDescent="0.25">
      <c r="A154" s="127" t="s">
        <v>364</v>
      </c>
      <c r="B154" s="121"/>
      <c r="C154" s="122" t="s">
        <v>365</v>
      </c>
      <c r="D154" s="148"/>
      <c r="E154" s="5"/>
      <c r="F154" s="5"/>
      <c r="G154" s="5"/>
      <c r="H154" s="5"/>
      <c r="I154" s="5"/>
      <c r="J154" s="148"/>
      <c r="K154" s="154"/>
      <c r="L154" s="154"/>
      <c r="M154" s="154"/>
      <c r="N154" s="154"/>
      <c r="O154" s="154"/>
      <c r="P154"/>
    </row>
    <row r="155" spans="1:16" x14ac:dyDescent="0.25">
      <c r="A155" s="127" t="s">
        <v>366</v>
      </c>
      <c r="B155" s="121"/>
      <c r="C155" s="122" t="s">
        <v>367</v>
      </c>
      <c r="D155" s="148"/>
      <c r="E155" s="5"/>
      <c r="F155" s="5"/>
      <c r="G155" s="5"/>
      <c r="H155" s="5"/>
      <c r="I155" s="5"/>
      <c r="J155" s="148"/>
      <c r="K155" s="154"/>
      <c r="L155" s="154"/>
      <c r="M155" s="154"/>
      <c r="N155" s="154"/>
      <c r="O155" s="154"/>
      <c r="P155"/>
    </row>
    <row r="156" spans="1:16" x14ac:dyDescent="0.25">
      <c r="A156" s="127" t="s">
        <v>368</v>
      </c>
      <c r="B156" s="121"/>
      <c r="C156" s="122" t="s">
        <v>369</v>
      </c>
      <c r="D156" s="148"/>
      <c r="E156" s="5"/>
      <c r="F156" s="5"/>
      <c r="G156" s="5"/>
      <c r="H156" s="5"/>
      <c r="I156" s="5"/>
      <c r="J156" s="148"/>
      <c r="K156" s="154"/>
      <c r="L156" s="154"/>
      <c r="M156" s="154"/>
      <c r="N156" s="154"/>
      <c r="O156" s="154"/>
      <c r="P156"/>
    </row>
    <row r="157" spans="1:16" x14ac:dyDescent="0.25">
      <c r="A157" s="127" t="s">
        <v>370</v>
      </c>
      <c r="B157" s="124" t="s">
        <v>71</v>
      </c>
      <c r="C157" s="122" t="s">
        <v>371</v>
      </c>
      <c r="D157" s="148"/>
      <c r="E157" s="5"/>
      <c r="F157" s="5"/>
      <c r="G157" s="5"/>
      <c r="H157" s="5"/>
      <c r="I157" s="5"/>
      <c r="J157" s="148"/>
      <c r="K157" s="154"/>
      <c r="L157" s="154"/>
      <c r="M157" s="154"/>
      <c r="N157" s="154"/>
      <c r="O157" s="154"/>
      <c r="P157"/>
    </row>
    <row r="158" spans="1:16" x14ac:dyDescent="0.25">
      <c r="A158" s="127" t="s">
        <v>372</v>
      </c>
      <c r="B158" s="124" t="s">
        <v>81</v>
      </c>
      <c r="C158" s="122" t="s">
        <v>373</v>
      </c>
      <c r="D158" s="148"/>
      <c r="E158" s="5"/>
      <c r="F158" s="5"/>
      <c r="G158" s="5"/>
      <c r="H158" s="5"/>
      <c r="I158" s="5"/>
      <c r="J158" s="148"/>
      <c r="K158" s="154"/>
      <c r="L158" s="154"/>
      <c r="M158" s="154"/>
      <c r="N158" s="154"/>
      <c r="O158" s="154"/>
      <c r="P158"/>
    </row>
    <row r="159" spans="1:16" x14ac:dyDescent="0.25">
      <c r="A159" s="127" t="s">
        <v>374</v>
      </c>
      <c r="B159" s="121"/>
      <c r="C159" s="122" t="s">
        <v>375</v>
      </c>
      <c r="D159" s="148"/>
      <c r="E159" s="5"/>
      <c r="F159" s="5"/>
      <c r="G159" s="5"/>
      <c r="H159" s="5"/>
      <c r="I159" s="5"/>
      <c r="J159" s="148"/>
      <c r="K159" s="154"/>
      <c r="L159" s="154"/>
      <c r="M159" s="154"/>
      <c r="N159" s="154"/>
      <c r="O159" s="154"/>
      <c r="P159"/>
    </row>
    <row r="160" spans="1:16" x14ac:dyDescent="0.25">
      <c r="A160" s="127" t="s">
        <v>376</v>
      </c>
      <c r="B160" s="124" t="s">
        <v>71</v>
      </c>
      <c r="C160" s="122" t="s">
        <v>377</v>
      </c>
      <c r="D160" s="148"/>
      <c r="E160" s="5"/>
      <c r="F160" s="5"/>
      <c r="G160" s="5"/>
      <c r="H160" s="5"/>
      <c r="I160" s="5"/>
      <c r="J160" s="148"/>
      <c r="K160" s="154"/>
      <c r="L160" s="154"/>
      <c r="M160" s="154"/>
      <c r="N160" s="154"/>
      <c r="O160" s="154"/>
      <c r="P160"/>
    </row>
    <row r="161" spans="1:16" x14ac:dyDescent="0.25">
      <c r="A161" s="127" t="s">
        <v>378</v>
      </c>
      <c r="B161" s="121"/>
      <c r="C161" s="122" t="s">
        <v>379</v>
      </c>
      <c r="D161" s="148"/>
      <c r="E161" s="5"/>
      <c r="F161" s="5"/>
      <c r="G161" s="5"/>
      <c r="H161" s="5"/>
      <c r="I161" s="5"/>
      <c r="J161" s="148"/>
      <c r="K161" s="154"/>
      <c r="L161" s="154"/>
      <c r="M161" s="154"/>
      <c r="N161" s="154"/>
      <c r="O161" s="154"/>
      <c r="P161"/>
    </row>
    <row r="162" spans="1:16" x14ac:dyDescent="0.25">
      <c r="A162" s="127" t="s">
        <v>380</v>
      </c>
      <c r="B162" s="121"/>
      <c r="C162" s="122" t="s">
        <v>381</v>
      </c>
      <c r="D162" s="148"/>
      <c r="E162" s="5"/>
      <c r="F162" s="5"/>
      <c r="G162" s="5"/>
      <c r="H162" s="5"/>
      <c r="I162" s="5"/>
      <c r="J162" s="148"/>
      <c r="K162" s="154"/>
      <c r="L162" s="154"/>
      <c r="M162" s="154"/>
      <c r="N162" s="154"/>
      <c r="O162" s="154"/>
      <c r="P162"/>
    </row>
    <row r="163" spans="1:16" x14ac:dyDescent="0.25">
      <c r="A163" s="127" t="s">
        <v>382</v>
      </c>
      <c r="B163" s="121"/>
      <c r="C163" s="122" t="s">
        <v>383</v>
      </c>
      <c r="D163" s="148"/>
      <c r="E163" s="5"/>
      <c r="F163" s="5"/>
      <c r="G163" s="5"/>
      <c r="H163" s="5"/>
      <c r="I163" s="5"/>
      <c r="J163" s="148"/>
      <c r="K163" s="154"/>
      <c r="L163" s="154"/>
      <c r="M163" s="154"/>
      <c r="N163" s="154"/>
      <c r="O163" s="154"/>
      <c r="P163"/>
    </row>
    <row r="164" spans="1:16" x14ac:dyDescent="0.25">
      <c r="A164" s="127" t="s">
        <v>384</v>
      </c>
      <c r="B164" s="121"/>
      <c r="C164" s="122" t="s">
        <v>385</v>
      </c>
      <c r="D164" s="148"/>
      <c r="E164" s="5"/>
      <c r="F164" s="5"/>
      <c r="G164" s="5"/>
      <c r="H164" s="5"/>
      <c r="I164" s="5"/>
      <c r="J164" s="148"/>
      <c r="K164" s="154"/>
      <c r="L164" s="154"/>
      <c r="M164" s="154"/>
      <c r="N164" s="154"/>
      <c r="O164" s="154"/>
      <c r="P164"/>
    </row>
    <row r="165" spans="1:16" x14ac:dyDescent="0.25">
      <c r="A165" s="127" t="s">
        <v>386</v>
      </c>
      <c r="B165" s="121"/>
      <c r="C165" s="122" t="s">
        <v>387</v>
      </c>
      <c r="D165" s="148"/>
      <c r="E165" s="5"/>
      <c r="F165" s="5"/>
      <c r="G165" s="5"/>
      <c r="H165" s="5"/>
      <c r="I165" s="5"/>
      <c r="J165" s="148"/>
      <c r="K165" s="154"/>
      <c r="L165" s="154"/>
      <c r="M165" s="154"/>
      <c r="N165" s="154"/>
      <c r="O165" s="154"/>
      <c r="P165"/>
    </row>
    <row r="166" spans="1:16" x14ac:dyDescent="0.25">
      <c r="A166" s="127" t="s">
        <v>388</v>
      </c>
      <c r="B166" s="121"/>
      <c r="C166" s="122" t="s">
        <v>389</v>
      </c>
      <c r="D166" s="148"/>
      <c r="E166" s="5"/>
      <c r="F166" s="5"/>
      <c r="G166" s="5"/>
      <c r="H166" s="5"/>
      <c r="I166" s="5"/>
      <c r="J166" s="148"/>
      <c r="K166" s="154"/>
      <c r="L166" s="154"/>
      <c r="M166" s="154"/>
      <c r="N166" s="154"/>
      <c r="O166" s="154"/>
      <c r="P166"/>
    </row>
    <row r="167" spans="1:16" x14ac:dyDescent="0.25">
      <c r="A167" s="127" t="s">
        <v>390</v>
      </c>
      <c r="B167" s="121"/>
      <c r="C167" s="122" t="s">
        <v>391</v>
      </c>
      <c r="D167" s="148"/>
      <c r="E167" s="5"/>
      <c r="F167" s="5"/>
      <c r="G167" s="5"/>
      <c r="H167" s="5"/>
      <c r="I167" s="5"/>
      <c r="J167" s="148"/>
      <c r="K167" s="154"/>
      <c r="L167" s="154"/>
      <c r="M167" s="154"/>
      <c r="N167" s="154"/>
      <c r="O167" s="154"/>
      <c r="P167"/>
    </row>
    <row r="168" spans="1:16" x14ac:dyDescent="0.25">
      <c r="A168" s="127" t="s">
        <v>392</v>
      </c>
      <c r="B168" s="121"/>
      <c r="C168" s="122" t="s">
        <v>393</v>
      </c>
      <c r="D168" s="148"/>
      <c r="E168" s="5"/>
      <c r="F168" s="5"/>
      <c r="G168" s="5"/>
      <c r="H168" s="5"/>
      <c r="I168" s="5"/>
      <c r="J168" s="148"/>
      <c r="K168" s="154"/>
      <c r="L168" s="154"/>
      <c r="M168" s="154"/>
      <c r="N168" s="154"/>
      <c r="O168" s="154"/>
      <c r="P168"/>
    </row>
    <row r="169" spans="1:16" x14ac:dyDescent="0.25">
      <c r="A169" s="127" t="s">
        <v>394</v>
      </c>
      <c r="B169" s="121"/>
      <c r="C169" s="122" t="s">
        <v>395</v>
      </c>
      <c r="D169" s="148"/>
      <c r="E169" s="5"/>
      <c r="F169" s="5"/>
      <c r="G169" s="5"/>
      <c r="H169" s="5"/>
      <c r="I169" s="5"/>
      <c r="J169" s="148"/>
      <c r="K169" s="154"/>
      <c r="L169" s="154"/>
      <c r="M169" s="154"/>
      <c r="N169" s="154"/>
      <c r="O169" s="154"/>
      <c r="P169"/>
    </row>
    <row r="170" spans="1:16" x14ac:dyDescent="0.25">
      <c r="A170" s="127" t="s">
        <v>396</v>
      </c>
      <c r="B170" s="121"/>
      <c r="C170" s="122" t="s">
        <v>397</v>
      </c>
      <c r="D170" s="148"/>
      <c r="E170" s="5"/>
      <c r="F170" s="5"/>
      <c r="G170" s="5"/>
      <c r="H170" s="5"/>
      <c r="I170" s="5"/>
      <c r="J170" s="148"/>
      <c r="K170" s="154"/>
      <c r="L170" s="154"/>
      <c r="M170" s="154"/>
      <c r="N170" s="154"/>
      <c r="O170" s="154"/>
      <c r="P170"/>
    </row>
    <row r="171" spans="1:16" x14ac:dyDescent="0.25">
      <c r="A171" s="127" t="s">
        <v>398</v>
      </c>
      <c r="B171" s="124" t="s">
        <v>114</v>
      </c>
      <c r="C171" s="122" t="s">
        <v>399</v>
      </c>
      <c r="D171" s="148"/>
      <c r="E171" s="5"/>
      <c r="F171" s="5"/>
      <c r="G171" s="5"/>
      <c r="H171" s="5"/>
      <c r="I171" s="5"/>
      <c r="J171" s="148"/>
      <c r="K171" s="154"/>
      <c r="L171" s="154"/>
      <c r="M171" s="154"/>
      <c r="N171" s="154"/>
      <c r="O171" s="154"/>
      <c r="P171"/>
    </row>
    <row r="172" spans="1:16" x14ac:dyDescent="0.25">
      <c r="A172" s="127" t="s">
        <v>400</v>
      </c>
      <c r="B172" s="121"/>
      <c r="C172" s="122" t="s">
        <v>401</v>
      </c>
      <c r="D172" s="148"/>
      <c r="E172" s="5"/>
      <c r="F172" s="5"/>
      <c r="G172" s="5"/>
      <c r="H172" s="5"/>
      <c r="I172" s="5"/>
      <c r="J172" s="148"/>
      <c r="K172" s="154"/>
      <c r="L172" s="154"/>
      <c r="M172" s="154"/>
      <c r="N172" s="154"/>
      <c r="O172" s="154"/>
      <c r="P172"/>
    </row>
    <row r="173" spans="1:16" x14ac:dyDescent="0.25">
      <c r="A173" s="127" t="s">
        <v>402</v>
      </c>
      <c r="B173" s="121"/>
      <c r="C173" s="122" t="s">
        <v>403</v>
      </c>
      <c r="D173" s="148"/>
      <c r="E173" s="5"/>
      <c r="F173" s="5"/>
      <c r="G173" s="5"/>
      <c r="H173" s="5"/>
      <c r="I173" s="5"/>
      <c r="J173" s="148"/>
      <c r="K173" s="154"/>
      <c r="L173" s="154"/>
      <c r="M173" s="154"/>
      <c r="N173" s="154"/>
      <c r="O173" s="154"/>
      <c r="P173"/>
    </row>
    <row r="174" spans="1:16" x14ac:dyDescent="0.25">
      <c r="A174" s="127" t="s">
        <v>404</v>
      </c>
      <c r="B174" s="124" t="s">
        <v>81</v>
      </c>
      <c r="C174" s="122" t="s">
        <v>405</v>
      </c>
      <c r="D174" s="148"/>
      <c r="E174" s="5"/>
      <c r="F174" s="5"/>
      <c r="G174" s="5"/>
      <c r="H174" s="5"/>
      <c r="I174" s="5"/>
      <c r="J174" s="148"/>
      <c r="K174" s="154"/>
      <c r="L174" s="154"/>
      <c r="M174" s="154"/>
      <c r="N174" s="154"/>
      <c r="O174" s="154"/>
      <c r="P174"/>
    </row>
    <row r="175" spans="1:16" x14ac:dyDescent="0.25">
      <c r="A175" s="127" t="s">
        <v>406</v>
      </c>
      <c r="B175" s="124" t="s">
        <v>139</v>
      </c>
      <c r="C175" s="122" t="s">
        <v>407</v>
      </c>
      <c r="D175" s="148"/>
      <c r="E175" s="5"/>
      <c r="F175" s="5"/>
      <c r="G175" s="5"/>
      <c r="H175" s="5"/>
      <c r="I175" s="5"/>
      <c r="J175" s="148"/>
      <c r="K175" s="154"/>
      <c r="L175" s="154"/>
      <c r="M175" s="154"/>
      <c r="N175" s="154"/>
      <c r="O175" s="154"/>
      <c r="P175"/>
    </row>
    <row r="176" spans="1:16" x14ac:dyDescent="0.25">
      <c r="A176" s="127" t="s">
        <v>408</v>
      </c>
      <c r="B176" s="124" t="s">
        <v>139</v>
      </c>
      <c r="C176" s="122" t="s">
        <v>409</v>
      </c>
      <c r="D176" s="148"/>
      <c r="E176" s="5"/>
      <c r="F176" s="5"/>
      <c r="G176" s="5"/>
      <c r="H176" s="5"/>
      <c r="I176" s="5"/>
      <c r="J176" s="148"/>
      <c r="K176" s="154"/>
      <c r="L176" s="154"/>
      <c r="M176" s="154"/>
      <c r="N176" s="154"/>
      <c r="O176" s="154"/>
      <c r="P176"/>
    </row>
    <row r="177" spans="1:16" x14ac:dyDescent="0.25">
      <c r="A177" s="127" t="s">
        <v>410</v>
      </c>
      <c r="B177" s="121"/>
      <c r="C177" s="122" t="s">
        <v>411</v>
      </c>
      <c r="D177" s="148"/>
      <c r="E177" s="5"/>
      <c r="F177" s="5"/>
      <c r="G177" s="5"/>
      <c r="H177" s="5"/>
      <c r="I177" s="5"/>
      <c r="J177" s="148"/>
      <c r="K177" s="154"/>
      <c r="L177" s="154"/>
      <c r="M177" s="154"/>
      <c r="N177" s="154"/>
      <c r="O177" s="154"/>
      <c r="P177"/>
    </row>
    <row r="178" spans="1:16" x14ac:dyDescent="0.25">
      <c r="A178" s="127" t="s">
        <v>412</v>
      </c>
      <c r="B178" s="121"/>
      <c r="C178" s="122" t="s">
        <v>413</v>
      </c>
      <c r="D178" s="148"/>
      <c r="E178" s="5"/>
      <c r="F178" s="5"/>
      <c r="G178" s="5"/>
      <c r="H178" s="5"/>
      <c r="I178" s="5"/>
      <c r="J178" s="148"/>
      <c r="K178" s="154"/>
      <c r="L178" s="154"/>
      <c r="M178" s="154"/>
      <c r="N178" s="154"/>
      <c r="O178" s="154"/>
      <c r="P178"/>
    </row>
    <row r="179" spans="1:16" x14ac:dyDescent="0.25">
      <c r="A179" s="127" t="s">
        <v>414</v>
      </c>
      <c r="B179" s="121"/>
      <c r="C179" s="122" t="s">
        <v>415</v>
      </c>
      <c r="D179" s="148"/>
      <c r="E179" s="5"/>
      <c r="F179" s="5"/>
      <c r="G179" s="5"/>
      <c r="H179" s="5"/>
      <c r="I179" s="5"/>
      <c r="J179" s="148"/>
      <c r="K179" s="154"/>
      <c r="L179" s="154"/>
      <c r="M179" s="154"/>
      <c r="N179" s="154"/>
      <c r="O179" s="154"/>
      <c r="P179"/>
    </row>
    <row r="180" spans="1:16" x14ac:dyDescent="0.25">
      <c r="A180" s="127" t="s">
        <v>416</v>
      </c>
      <c r="B180" s="121"/>
      <c r="C180" s="122" t="s">
        <v>417</v>
      </c>
      <c r="D180" s="148"/>
      <c r="E180" s="5"/>
      <c r="F180" s="5"/>
      <c r="G180" s="5"/>
      <c r="H180" s="5"/>
      <c r="I180" s="5"/>
      <c r="J180" s="148"/>
      <c r="K180" s="154"/>
      <c r="L180" s="154"/>
      <c r="M180" s="154"/>
      <c r="N180" s="154"/>
      <c r="O180" s="154"/>
      <c r="P180"/>
    </row>
    <row r="181" spans="1:16" x14ac:dyDescent="0.25">
      <c r="A181" s="127" t="s">
        <v>418</v>
      </c>
      <c r="B181" s="121"/>
      <c r="C181" s="122" t="s">
        <v>419</v>
      </c>
      <c r="D181" s="148"/>
      <c r="E181" s="5"/>
      <c r="F181" s="5"/>
      <c r="G181" s="5"/>
      <c r="H181" s="5"/>
      <c r="I181" s="5"/>
      <c r="J181" s="148"/>
      <c r="K181" s="154"/>
      <c r="L181" s="154"/>
      <c r="M181" s="154"/>
      <c r="N181" s="154"/>
      <c r="O181" s="154"/>
      <c r="P181"/>
    </row>
    <row r="182" spans="1:16" x14ac:dyDescent="0.25">
      <c r="A182" s="127" t="s">
        <v>420</v>
      </c>
      <c r="B182" s="121"/>
      <c r="C182" s="122" t="s">
        <v>421</v>
      </c>
      <c r="D182" s="148"/>
      <c r="E182" s="5"/>
      <c r="F182" s="5"/>
      <c r="G182" s="5"/>
      <c r="H182" s="5"/>
      <c r="I182" s="5"/>
      <c r="J182" s="148"/>
      <c r="K182" s="154"/>
      <c r="L182" s="154"/>
      <c r="M182" s="154"/>
      <c r="N182" s="154"/>
      <c r="O182" s="154"/>
      <c r="P182"/>
    </row>
    <row r="183" spans="1:16" x14ac:dyDescent="0.25">
      <c r="A183" s="127" t="s">
        <v>422</v>
      </c>
      <c r="B183" s="121"/>
      <c r="C183" s="122" t="s">
        <v>423</v>
      </c>
      <c r="D183" s="148"/>
      <c r="E183" s="5"/>
      <c r="F183" s="5"/>
      <c r="G183" s="5"/>
      <c r="H183" s="5"/>
      <c r="I183" s="5"/>
      <c r="J183" s="148"/>
      <c r="K183" s="154"/>
      <c r="L183" s="154"/>
      <c r="M183" s="154"/>
      <c r="N183" s="154"/>
      <c r="O183" s="154"/>
      <c r="P183"/>
    </row>
    <row r="184" spans="1:16" x14ac:dyDescent="0.25">
      <c r="A184" s="127" t="s">
        <v>424</v>
      </c>
      <c r="B184" s="121"/>
      <c r="C184" s="122" t="s">
        <v>425</v>
      </c>
      <c r="D184" s="148"/>
      <c r="E184" s="5"/>
      <c r="F184" s="5"/>
      <c r="G184" s="5"/>
      <c r="H184" s="5"/>
      <c r="I184" s="5"/>
      <c r="J184" s="148"/>
      <c r="K184" s="154"/>
      <c r="L184" s="154"/>
      <c r="M184" s="154"/>
      <c r="N184" s="154"/>
      <c r="O184" s="154"/>
      <c r="P184"/>
    </row>
    <row r="185" spans="1:16" x14ac:dyDescent="0.25">
      <c r="A185" s="127" t="s">
        <v>426</v>
      </c>
      <c r="B185" s="124" t="s">
        <v>71</v>
      </c>
      <c r="C185" s="122" t="s">
        <v>427</v>
      </c>
      <c r="D185" s="148"/>
      <c r="E185" s="5"/>
      <c r="F185" s="5"/>
      <c r="G185" s="5"/>
      <c r="H185" s="5"/>
      <c r="I185" s="5"/>
      <c r="J185" s="148"/>
      <c r="K185" s="154"/>
      <c r="L185" s="154"/>
      <c r="M185" s="154"/>
      <c r="N185" s="154"/>
      <c r="O185" s="154"/>
      <c r="P185"/>
    </row>
    <row r="186" spans="1:16" x14ac:dyDescent="0.25">
      <c r="A186" s="127" t="s">
        <v>428</v>
      </c>
      <c r="B186" s="121"/>
      <c r="C186" s="122" t="s">
        <v>429</v>
      </c>
      <c r="D186" s="148"/>
      <c r="E186" s="5"/>
      <c r="F186" s="5"/>
      <c r="G186" s="5"/>
      <c r="H186" s="5"/>
      <c r="I186" s="5"/>
      <c r="J186" s="148"/>
      <c r="K186" s="154"/>
      <c r="L186" s="154"/>
      <c r="M186" s="154"/>
      <c r="N186" s="154"/>
      <c r="O186" s="154"/>
      <c r="P186"/>
    </row>
    <row r="187" spans="1:16" x14ac:dyDescent="0.25">
      <c r="A187" s="127" t="s">
        <v>430</v>
      </c>
      <c r="B187" s="124" t="s">
        <v>139</v>
      </c>
      <c r="C187" s="122" t="s">
        <v>431</v>
      </c>
      <c r="D187" s="148"/>
      <c r="E187" s="5"/>
      <c r="F187" s="5"/>
      <c r="G187" s="5"/>
      <c r="H187" s="5"/>
      <c r="I187" s="5"/>
      <c r="J187" s="148"/>
      <c r="K187" s="154"/>
      <c r="L187" s="154"/>
      <c r="M187" s="154"/>
      <c r="N187" s="154"/>
      <c r="O187" s="154"/>
      <c r="P187"/>
    </row>
    <row r="188" spans="1:16" x14ac:dyDescent="0.25">
      <c r="A188" s="127" t="s">
        <v>432</v>
      </c>
      <c r="B188" s="121"/>
      <c r="C188" s="122" t="s">
        <v>433</v>
      </c>
      <c r="D188" s="148"/>
      <c r="E188" s="5"/>
      <c r="F188" s="5"/>
      <c r="G188" s="5"/>
      <c r="H188" s="5"/>
      <c r="I188" s="5"/>
      <c r="J188" s="148"/>
      <c r="K188" s="154"/>
      <c r="L188" s="154"/>
      <c r="M188" s="154"/>
      <c r="N188" s="154"/>
      <c r="O188" s="154"/>
      <c r="P188"/>
    </row>
    <row r="189" spans="1:16" x14ac:dyDescent="0.25">
      <c r="A189" s="127" t="s">
        <v>434</v>
      </c>
      <c r="B189" s="121"/>
      <c r="C189" s="122" t="s">
        <v>435</v>
      </c>
      <c r="D189" s="148"/>
      <c r="E189" s="5"/>
      <c r="F189" s="5"/>
      <c r="G189" s="5"/>
      <c r="H189" s="5"/>
      <c r="I189" s="5"/>
      <c r="J189" s="148"/>
      <c r="K189" s="154"/>
      <c r="L189" s="154"/>
      <c r="M189" s="154"/>
      <c r="N189" s="154"/>
      <c r="O189" s="154"/>
      <c r="P189"/>
    </row>
    <row r="190" spans="1:16" x14ac:dyDescent="0.25">
      <c r="A190" s="127" t="s">
        <v>436</v>
      </c>
      <c r="B190" s="124" t="s">
        <v>71</v>
      </c>
      <c r="C190" s="122" t="s">
        <v>437</v>
      </c>
      <c r="D190" s="148"/>
      <c r="E190" s="5"/>
      <c r="F190" s="5"/>
      <c r="G190" s="5"/>
      <c r="H190" s="5"/>
      <c r="I190" s="5"/>
      <c r="J190" s="148"/>
      <c r="K190" s="154"/>
      <c r="L190" s="154"/>
      <c r="M190" s="154"/>
      <c r="N190" s="154"/>
      <c r="O190" s="154"/>
      <c r="P190"/>
    </row>
    <row r="191" spans="1:16" x14ac:dyDescent="0.25">
      <c r="A191" s="127" t="s">
        <v>438</v>
      </c>
      <c r="B191" s="121"/>
      <c r="C191" s="122" t="s">
        <v>439</v>
      </c>
      <c r="D191" s="148"/>
      <c r="E191" s="5"/>
      <c r="F191" s="5"/>
      <c r="G191" s="5"/>
      <c r="H191" s="5"/>
      <c r="I191" s="5"/>
      <c r="J191" s="148"/>
      <c r="K191" s="154"/>
      <c r="L191" s="154"/>
      <c r="M191" s="154"/>
      <c r="N191" s="154"/>
      <c r="O191" s="154"/>
      <c r="P191"/>
    </row>
    <row r="192" spans="1:16" x14ac:dyDescent="0.25">
      <c r="A192" s="127" t="s">
        <v>440</v>
      </c>
      <c r="B192" s="121"/>
      <c r="C192" s="122" t="s">
        <v>441</v>
      </c>
      <c r="D192" s="148"/>
      <c r="E192" s="5"/>
      <c r="F192" s="5"/>
      <c r="G192" s="5"/>
      <c r="H192" s="5"/>
      <c r="I192" s="5"/>
      <c r="J192" s="148"/>
      <c r="K192" s="154"/>
      <c r="L192" s="154"/>
      <c r="M192" s="154"/>
      <c r="N192" s="154"/>
      <c r="O192" s="154"/>
      <c r="P192"/>
    </row>
    <row r="193" spans="1:16" x14ac:dyDescent="0.25">
      <c r="A193" s="127" t="s">
        <v>442</v>
      </c>
      <c r="B193" s="121"/>
      <c r="C193" s="122" t="s">
        <v>443</v>
      </c>
      <c r="D193" s="148"/>
      <c r="E193" s="5"/>
      <c r="F193" s="5"/>
      <c r="G193" s="5"/>
      <c r="H193" s="5"/>
      <c r="I193" s="5"/>
      <c r="J193" s="148"/>
      <c r="K193" s="154"/>
      <c r="L193" s="154"/>
      <c r="M193" s="154"/>
      <c r="N193" s="154"/>
      <c r="O193" s="154"/>
      <c r="P193"/>
    </row>
    <row r="194" spans="1:16" x14ac:dyDescent="0.25">
      <c r="A194" s="127" t="s">
        <v>444</v>
      </c>
      <c r="B194" s="121"/>
      <c r="C194" s="122" t="s">
        <v>445</v>
      </c>
      <c r="D194" s="148"/>
      <c r="E194" s="5"/>
      <c r="F194" s="5"/>
      <c r="G194" s="5"/>
      <c r="H194" s="5"/>
      <c r="I194" s="5"/>
      <c r="J194" s="148"/>
      <c r="K194" s="154"/>
      <c r="L194" s="154"/>
      <c r="M194" s="154"/>
      <c r="N194" s="154"/>
      <c r="O194" s="154"/>
      <c r="P194"/>
    </row>
    <row r="195" spans="1:16" x14ac:dyDescent="0.25">
      <c r="A195" s="127" t="s">
        <v>446</v>
      </c>
      <c r="B195" s="121"/>
      <c r="C195" s="122" t="s">
        <v>447</v>
      </c>
      <c r="D195" s="148"/>
      <c r="E195" s="5"/>
      <c r="F195" s="5"/>
      <c r="G195" s="5"/>
      <c r="H195" s="5"/>
      <c r="I195" s="5"/>
      <c r="J195" s="148"/>
      <c r="K195" s="154"/>
      <c r="L195" s="154"/>
      <c r="M195" s="154"/>
      <c r="N195" s="154"/>
      <c r="O195" s="154"/>
      <c r="P195"/>
    </row>
    <row r="196" spans="1:16" x14ac:dyDescent="0.25">
      <c r="A196" s="127" t="s">
        <v>448</v>
      </c>
      <c r="B196" s="121"/>
      <c r="C196" s="122" t="s">
        <v>449</v>
      </c>
      <c r="D196" s="148"/>
      <c r="E196" s="5"/>
      <c r="F196" s="5"/>
      <c r="G196" s="5"/>
      <c r="H196" s="5"/>
      <c r="I196" s="5"/>
      <c r="J196" s="148"/>
      <c r="K196" s="154"/>
      <c r="L196" s="154"/>
      <c r="M196" s="154"/>
      <c r="N196" s="154"/>
      <c r="O196" s="154"/>
      <c r="P196"/>
    </row>
    <row r="197" spans="1:16" x14ac:dyDescent="0.25">
      <c r="A197" s="127" t="s">
        <v>450</v>
      </c>
      <c r="B197" s="121"/>
      <c r="C197" s="122" t="s">
        <v>451</v>
      </c>
      <c r="D197" s="148"/>
      <c r="E197" s="5"/>
      <c r="F197" s="5"/>
      <c r="G197" s="5"/>
      <c r="H197" s="5"/>
      <c r="I197" s="5"/>
      <c r="J197" s="148"/>
      <c r="K197" s="154"/>
      <c r="L197" s="154"/>
      <c r="M197" s="154"/>
      <c r="N197" s="154"/>
      <c r="O197" s="154"/>
      <c r="P197"/>
    </row>
    <row r="198" spans="1:16" x14ac:dyDescent="0.25">
      <c r="A198" s="127" t="s">
        <v>452</v>
      </c>
      <c r="B198" s="121"/>
      <c r="C198" s="122" t="s">
        <v>453</v>
      </c>
      <c r="D198" s="148"/>
      <c r="E198" s="5"/>
      <c r="F198" s="5"/>
      <c r="G198" s="5"/>
      <c r="H198" s="5"/>
      <c r="I198" s="5"/>
      <c r="J198" s="148"/>
      <c r="K198" s="154"/>
      <c r="L198" s="154"/>
      <c r="M198" s="154"/>
      <c r="N198" s="154"/>
      <c r="O198" s="154"/>
      <c r="P198"/>
    </row>
    <row r="199" spans="1:16" x14ac:dyDescent="0.25">
      <c r="A199" s="127" t="s">
        <v>454</v>
      </c>
      <c r="B199" s="121"/>
      <c r="C199" s="122" t="s">
        <v>455</v>
      </c>
      <c r="D199" s="148"/>
      <c r="E199" s="5"/>
      <c r="F199" s="5"/>
      <c r="G199" s="5"/>
      <c r="H199" s="5"/>
      <c r="I199" s="5"/>
      <c r="J199" s="148"/>
      <c r="K199" s="154"/>
      <c r="L199" s="154"/>
      <c r="M199" s="154"/>
      <c r="N199" s="154"/>
      <c r="O199" s="154"/>
      <c r="P199"/>
    </row>
    <row r="200" spans="1:16" x14ac:dyDescent="0.25">
      <c r="A200" s="127" t="s">
        <v>456</v>
      </c>
      <c r="B200" s="124" t="s">
        <v>71</v>
      </c>
      <c r="C200" s="122" t="s">
        <v>457</v>
      </c>
      <c r="D200" s="148"/>
      <c r="E200" s="5"/>
      <c r="F200" s="5"/>
      <c r="G200" s="5"/>
      <c r="H200" s="5"/>
      <c r="I200" s="5"/>
      <c r="J200" s="148"/>
      <c r="K200" s="154"/>
      <c r="L200" s="154"/>
      <c r="M200" s="154"/>
      <c r="N200" s="154"/>
      <c r="O200" s="154"/>
      <c r="P200"/>
    </row>
    <row r="201" spans="1:16" x14ac:dyDescent="0.25">
      <c r="A201" s="127" t="s">
        <v>458</v>
      </c>
      <c r="B201" s="121"/>
      <c r="C201" s="122" t="s">
        <v>459</v>
      </c>
      <c r="D201" s="148"/>
      <c r="E201" s="5"/>
      <c r="F201" s="5"/>
      <c r="G201" s="5"/>
      <c r="H201" s="5"/>
      <c r="I201" s="5"/>
      <c r="J201" s="148"/>
      <c r="K201" s="154"/>
      <c r="L201" s="154"/>
      <c r="M201" s="154"/>
      <c r="N201" s="154"/>
      <c r="O201" s="154"/>
      <c r="P201"/>
    </row>
    <row r="202" spans="1:16" x14ac:dyDescent="0.25">
      <c r="A202" s="127" t="s">
        <v>460</v>
      </c>
      <c r="B202" s="121"/>
      <c r="C202" s="122" t="s">
        <v>461</v>
      </c>
      <c r="D202" s="148"/>
      <c r="E202" s="5"/>
      <c r="F202" s="5"/>
      <c r="G202" s="5"/>
      <c r="H202" s="5"/>
      <c r="I202" s="5"/>
      <c r="J202" s="148"/>
      <c r="K202" s="154"/>
      <c r="L202" s="154"/>
      <c r="M202" s="154"/>
      <c r="N202" s="154"/>
      <c r="O202" s="154"/>
      <c r="P202"/>
    </row>
    <row r="203" spans="1:16" x14ac:dyDescent="0.25">
      <c r="A203" s="127" t="s">
        <v>462</v>
      </c>
      <c r="B203" s="121"/>
      <c r="C203" s="122" t="s">
        <v>463</v>
      </c>
      <c r="D203" s="148"/>
      <c r="E203" s="5"/>
      <c r="F203" s="5"/>
      <c r="G203" s="5"/>
      <c r="H203" s="5"/>
      <c r="I203" s="5"/>
      <c r="J203" s="148"/>
      <c r="K203" s="154"/>
      <c r="L203" s="154"/>
      <c r="M203" s="154"/>
      <c r="N203" s="154"/>
      <c r="O203" s="154"/>
      <c r="P203"/>
    </row>
    <row r="204" spans="1:16" x14ac:dyDescent="0.25">
      <c r="A204" s="127" t="s">
        <v>464</v>
      </c>
      <c r="B204" s="121"/>
      <c r="C204" s="122" t="s">
        <v>465</v>
      </c>
      <c r="D204" s="148"/>
      <c r="E204" s="5"/>
      <c r="F204" s="5"/>
      <c r="G204" s="5"/>
      <c r="H204" s="5"/>
      <c r="I204" s="5"/>
      <c r="J204" s="148"/>
      <c r="K204" s="154"/>
      <c r="L204" s="154"/>
      <c r="M204" s="154"/>
      <c r="N204" s="154"/>
      <c r="O204" s="154"/>
      <c r="P204"/>
    </row>
    <row r="205" spans="1:16" x14ac:dyDescent="0.25">
      <c r="A205" s="127" t="s">
        <v>466</v>
      </c>
      <c r="B205" s="121"/>
      <c r="C205" s="122" t="s">
        <v>467</v>
      </c>
      <c r="D205" s="148"/>
      <c r="E205" s="5"/>
      <c r="F205" s="5"/>
      <c r="G205" s="5"/>
      <c r="H205" s="5"/>
      <c r="I205" s="5"/>
      <c r="J205" s="148"/>
      <c r="K205" s="154"/>
      <c r="L205" s="154"/>
      <c r="M205" s="154"/>
      <c r="N205" s="154"/>
      <c r="O205" s="154"/>
      <c r="P205"/>
    </row>
    <row r="206" spans="1:16" x14ac:dyDescent="0.25">
      <c r="A206" s="127" t="s">
        <v>468</v>
      </c>
      <c r="B206" s="121"/>
      <c r="C206" s="122" t="s">
        <v>469</v>
      </c>
      <c r="D206" s="148"/>
      <c r="E206" s="5"/>
      <c r="F206" s="5"/>
      <c r="G206" s="5"/>
      <c r="H206" s="5"/>
      <c r="I206" s="5"/>
      <c r="J206" s="148"/>
      <c r="K206" s="154"/>
      <c r="L206" s="154"/>
      <c r="M206" s="154"/>
      <c r="N206" s="154"/>
      <c r="O206" s="154"/>
      <c r="P206"/>
    </row>
    <row r="207" spans="1:16" x14ac:dyDescent="0.25">
      <c r="A207" s="127" t="s">
        <v>470</v>
      </c>
      <c r="B207" s="121"/>
      <c r="C207" s="122" t="s">
        <v>471</v>
      </c>
      <c r="D207" s="148"/>
      <c r="E207" s="5"/>
      <c r="F207" s="5"/>
      <c r="G207" s="5"/>
      <c r="H207" s="5"/>
      <c r="I207" s="5"/>
      <c r="J207" s="148"/>
      <c r="K207" s="154"/>
      <c r="L207" s="154"/>
      <c r="M207" s="154"/>
      <c r="N207" s="154"/>
      <c r="O207" s="154"/>
      <c r="P207"/>
    </row>
    <row r="208" spans="1:16" x14ac:dyDescent="0.25">
      <c r="A208" s="127" t="s">
        <v>472</v>
      </c>
      <c r="B208" s="121"/>
      <c r="C208" s="122" t="s">
        <v>473</v>
      </c>
      <c r="D208" s="148"/>
      <c r="E208" s="5"/>
      <c r="F208" s="5"/>
      <c r="G208" s="5"/>
      <c r="H208" s="5"/>
      <c r="I208" s="5"/>
      <c r="J208" s="148"/>
      <c r="K208" s="154"/>
      <c r="L208" s="154"/>
      <c r="M208" s="154"/>
      <c r="N208" s="154"/>
      <c r="O208" s="154"/>
      <c r="P208"/>
    </row>
    <row r="209" spans="1:16" x14ac:dyDescent="0.25">
      <c r="A209" s="127" t="s">
        <v>474</v>
      </c>
      <c r="B209" s="121"/>
      <c r="C209" s="122" t="s">
        <v>475</v>
      </c>
      <c r="D209" s="148"/>
      <c r="E209" s="5"/>
      <c r="F209" s="5"/>
      <c r="G209" s="5"/>
      <c r="H209" s="5"/>
      <c r="I209" s="5"/>
      <c r="J209" s="148"/>
      <c r="K209" s="154"/>
      <c r="L209" s="154"/>
      <c r="M209" s="154"/>
      <c r="N209" s="154"/>
      <c r="O209" s="154"/>
      <c r="P209"/>
    </row>
    <row r="210" spans="1:16" x14ac:dyDescent="0.25">
      <c r="A210" s="127" t="s">
        <v>476</v>
      </c>
      <c r="B210" s="124" t="s">
        <v>139</v>
      </c>
      <c r="C210" s="122" t="s">
        <v>477</v>
      </c>
      <c r="D210" s="148"/>
      <c r="E210" s="5"/>
      <c r="F210" s="5"/>
      <c r="G210" s="5"/>
      <c r="H210" s="5"/>
      <c r="I210" s="5"/>
      <c r="J210" s="148"/>
      <c r="K210" s="154"/>
      <c r="L210" s="154"/>
      <c r="M210" s="154"/>
      <c r="N210" s="154"/>
      <c r="O210" s="154"/>
      <c r="P210"/>
    </row>
    <row r="211" spans="1:16" x14ac:dyDescent="0.25">
      <c r="A211" s="127" t="s">
        <v>478</v>
      </c>
      <c r="B211" s="124" t="s">
        <v>71</v>
      </c>
      <c r="C211" s="122" t="s">
        <v>479</v>
      </c>
      <c r="D211" s="148"/>
      <c r="E211" s="5"/>
      <c r="F211" s="5"/>
      <c r="G211" s="5"/>
      <c r="H211" s="5"/>
      <c r="I211" s="5"/>
      <c r="J211" s="148"/>
      <c r="K211" s="154"/>
      <c r="L211" s="154"/>
      <c r="M211" s="154"/>
      <c r="N211" s="154"/>
      <c r="O211" s="154"/>
      <c r="P211"/>
    </row>
    <row r="212" spans="1:16" x14ac:dyDescent="0.25">
      <c r="A212" s="127" t="s">
        <v>480</v>
      </c>
      <c r="B212" s="124" t="s">
        <v>71</v>
      </c>
      <c r="C212" s="122" t="s">
        <v>481</v>
      </c>
      <c r="D212" s="148"/>
      <c r="E212" s="5"/>
      <c r="F212" s="5"/>
      <c r="G212" s="5"/>
      <c r="H212" s="5"/>
      <c r="I212" s="5"/>
      <c r="J212" s="148"/>
      <c r="K212" s="154"/>
      <c r="L212" s="154"/>
      <c r="M212" s="154"/>
      <c r="N212" s="154"/>
      <c r="O212" s="154"/>
      <c r="P212"/>
    </row>
    <row r="213" spans="1:16" x14ac:dyDescent="0.25">
      <c r="A213" s="127" t="s">
        <v>482</v>
      </c>
      <c r="B213" s="121"/>
      <c r="C213" s="122" t="s">
        <v>483</v>
      </c>
      <c r="D213" s="148"/>
      <c r="E213" s="5"/>
      <c r="F213" s="5"/>
      <c r="G213" s="5"/>
      <c r="H213" s="5"/>
      <c r="I213" s="5"/>
      <c r="J213" s="148"/>
      <c r="K213" s="154"/>
      <c r="L213" s="154"/>
      <c r="M213" s="154"/>
      <c r="N213" s="154"/>
      <c r="O213" s="154"/>
      <c r="P213"/>
    </row>
    <row r="214" spans="1:16" x14ac:dyDescent="0.25">
      <c r="A214" s="127" t="s">
        <v>484</v>
      </c>
      <c r="B214" s="121"/>
      <c r="C214" s="122" t="s">
        <v>485</v>
      </c>
      <c r="D214" s="148"/>
      <c r="E214" s="5"/>
      <c r="F214" s="5"/>
      <c r="G214" s="5"/>
      <c r="H214" s="5"/>
      <c r="I214" s="5"/>
      <c r="J214" s="148"/>
      <c r="K214" s="154"/>
      <c r="L214" s="154"/>
      <c r="M214" s="154"/>
      <c r="N214" s="154"/>
      <c r="O214" s="154"/>
      <c r="P214"/>
    </row>
    <row r="215" spans="1:16" x14ac:dyDescent="0.25">
      <c r="A215" s="127" t="s">
        <v>486</v>
      </c>
      <c r="B215" s="121"/>
      <c r="C215" s="122" t="s">
        <v>487</v>
      </c>
      <c r="D215" s="148"/>
      <c r="E215" s="5"/>
      <c r="F215" s="5"/>
      <c r="G215" s="5"/>
      <c r="H215" s="5"/>
      <c r="I215" s="5"/>
      <c r="J215" s="148"/>
      <c r="K215" s="154"/>
      <c r="L215" s="154"/>
      <c r="M215" s="154"/>
      <c r="N215" s="154"/>
      <c r="O215" s="154"/>
      <c r="P215"/>
    </row>
    <row r="216" spans="1:16" x14ac:dyDescent="0.25">
      <c r="A216" s="127" t="s">
        <v>488</v>
      </c>
      <c r="B216" s="121"/>
      <c r="C216" s="122" t="s">
        <v>489</v>
      </c>
      <c r="D216" s="148"/>
      <c r="E216" s="5"/>
      <c r="F216" s="5"/>
      <c r="G216" s="5"/>
      <c r="H216" s="5"/>
      <c r="I216" s="5"/>
      <c r="J216" s="148"/>
      <c r="K216" s="154"/>
      <c r="L216" s="154"/>
      <c r="M216" s="154"/>
      <c r="N216" s="154"/>
      <c r="O216" s="154"/>
      <c r="P216"/>
    </row>
    <row r="217" spans="1:16" x14ac:dyDescent="0.25">
      <c r="A217" s="127" t="s">
        <v>490</v>
      </c>
      <c r="B217" s="124" t="s">
        <v>81</v>
      </c>
      <c r="C217" s="122" t="s">
        <v>491</v>
      </c>
      <c r="D217" s="148"/>
      <c r="E217" s="5"/>
      <c r="F217" s="5"/>
      <c r="G217" s="5"/>
      <c r="H217" s="5"/>
      <c r="I217" s="5"/>
      <c r="J217" s="148"/>
      <c r="K217" s="154"/>
      <c r="L217" s="154"/>
      <c r="M217" s="154"/>
      <c r="N217" s="154"/>
      <c r="O217" s="154"/>
      <c r="P217"/>
    </row>
    <row r="218" spans="1:16" x14ac:dyDescent="0.25">
      <c r="A218" s="127" t="s">
        <v>492</v>
      </c>
      <c r="B218" s="121"/>
      <c r="C218" s="122" t="s">
        <v>493</v>
      </c>
      <c r="D218" s="148"/>
      <c r="E218" s="5"/>
      <c r="F218" s="5"/>
      <c r="G218" s="5"/>
      <c r="H218" s="5"/>
      <c r="I218" s="5"/>
      <c r="J218" s="148"/>
      <c r="K218" s="154"/>
      <c r="L218" s="154"/>
      <c r="M218" s="154"/>
      <c r="N218" s="154"/>
      <c r="O218" s="154"/>
      <c r="P218"/>
    </row>
    <row r="219" spans="1:16" x14ac:dyDescent="0.25">
      <c r="A219" s="127" t="s">
        <v>494</v>
      </c>
      <c r="B219" s="121"/>
      <c r="C219" s="122" t="s">
        <v>495</v>
      </c>
      <c r="D219" s="148"/>
      <c r="E219" s="5"/>
      <c r="F219" s="5"/>
      <c r="G219" s="5"/>
      <c r="H219" s="5"/>
      <c r="I219" s="5"/>
      <c r="J219" s="148"/>
      <c r="K219" s="154"/>
      <c r="L219" s="154"/>
      <c r="M219" s="154"/>
      <c r="N219" s="154"/>
      <c r="O219" s="154"/>
      <c r="P219"/>
    </row>
    <row r="220" spans="1:16" x14ac:dyDescent="0.25">
      <c r="A220" s="127" t="s">
        <v>496</v>
      </c>
      <c r="B220" s="124" t="s">
        <v>71</v>
      </c>
      <c r="C220" s="122" t="s">
        <v>497</v>
      </c>
      <c r="D220" s="148"/>
      <c r="E220" s="5"/>
      <c r="F220" s="5"/>
      <c r="G220" s="5"/>
      <c r="H220" s="5"/>
      <c r="I220" s="5"/>
      <c r="J220" s="148"/>
      <c r="K220" s="154"/>
      <c r="L220" s="154"/>
      <c r="M220" s="154"/>
      <c r="N220" s="154"/>
      <c r="O220" s="154"/>
      <c r="P220"/>
    </row>
    <row r="221" spans="1:16" x14ac:dyDescent="0.25">
      <c r="A221" s="127" t="s">
        <v>498</v>
      </c>
      <c r="B221" s="121"/>
      <c r="C221" s="122" t="s">
        <v>499</v>
      </c>
      <c r="D221" s="148"/>
      <c r="E221" s="5"/>
      <c r="F221" s="5"/>
      <c r="G221" s="5"/>
      <c r="H221" s="5"/>
      <c r="I221" s="5"/>
      <c r="J221" s="148"/>
      <c r="K221" s="154"/>
      <c r="L221" s="154"/>
      <c r="M221" s="154"/>
      <c r="N221" s="154"/>
      <c r="O221" s="154"/>
      <c r="P221"/>
    </row>
    <row r="222" spans="1:16" x14ac:dyDescent="0.25">
      <c r="A222" s="127" t="s">
        <v>500</v>
      </c>
      <c r="B222" s="121"/>
      <c r="C222" s="122" t="s">
        <v>501</v>
      </c>
      <c r="D222" s="148"/>
      <c r="E222" s="5"/>
      <c r="F222" s="5"/>
      <c r="G222" s="5"/>
      <c r="H222" s="5"/>
      <c r="I222" s="5"/>
      <c r="J222" s="148"/>
      <c r="K222" s="154"/>
      <c r="L222" s="154"/>
      <c r="M222" s="154"/>
      <c r="N222" s="154"/>
      <c r="O222" s="154"/>
      <c r="P222"/>
    </row>
    <row r="223" spans="1:16" x14ac:dyDescent="0.25">
      <c r="A223" s="127" t="s">
        <v>502</v>
      </c>
      <c r="B223" s="121"/>
      <c r="C223" s="122" t="s">
        <v>503</v>
      </c>
      <c r="D223" s="148"/>
      <c r="E223" s="5"/>
      <c r="F223" s="5"/>
      <c r="G223" s="5"/>
      <c r="H223" s="5"/>
      <c r="I223" s="5"/>
      <c r="J223" s="148"/>
      <c r="K223" s="154"/>
      <c r="L223" s="154"/>
      <c r="M223" s="154"/>
      <c r="N223" s="154"/>
      <c r="O223" s="154"/>
      <c r="P223"/>
    </row>
    <row r="224" spans="1:16" x14ac:dyDescent="0.25">
      <c r="A224" s="127" t="s">
        <v>504</v>
      </c>
      <c r="B224" s="121"/>
      <c r="C224" s="122" t="s">
        <v>505</v>
      </c>
      <c r="D224" s="148"/>
      <c r="E224" s="5"/>
      <c r="F224" s="5"/>
      <c r="G224" s="5"/>
      <c r="H224" s="5"/>
      <c r="I224" s="5"/>
      <c r="J224" s="148"/>
      <c r="K224" s="154"/>
      <c r="L224" s="154"/>
      <c r="M224" s="154"/>
      <c r="N224" s="154"/>
      <c r="O224" s="154"/>
      <c r="P224"/>
    </row>
    <row r="225" spans="1:16" x14ac:dyDescent="0.25">
      <c r="A225" s="127" t="s">
        <v>506</v>
      </c>
      <c r="B225" s="121"/>
      <c r="C225" s="122" t="s">
        <v>507</v>
      </c>
      <c r="D225" s="148"/>
      <c r="E225" s="5"/>
      <c r="F225" s="5"/>
      <c r="G225" s="5"/>
      <c r="H225" s="5"/>
      <c r="I225" s="5"/>
      <c r="J225" s="148"/>
      <c r="K225" s="154"/>
      <c r="L225" s="154"/>
      <c r="M225" s="154"/>
      <c r="N225" s="154"/>
      <c r="O225" s="154"/>
      <c r="P225"/>
    </row>
    <row r="226" spans="1:16" x14ac:dyDescent="0.25">
      <c r="A226" s="127" t="s">
        <v>508</v>
      </c>
      <c r="B226" s="121"/>
      <c r="C226" s="122" t="s">
        <v>509</v>
      </c>
      <c r="D226" s="148"/>
      <c r="E226" s="5"/>
      <c r="F226" s="5"/>
      <c r="G226" s="5"/>
      <c r="H226" s="5"/>
      <c r="I226" s="5"/>
      <c r="J226" s="148"/>
      <c r="K226" s="154"/>
      <c r="L226" s="154"/>
      <c r="M226" s="154"/>
      <c r="N226" s="154"/>
      <c r="O226" s="154"/>
      <c r="P226"/>
    </row>
    <row r="227" spans="1:16" x14ac:dyDescent="0.25">
      <c r="A227" s="127" t="s">
        <v>510</v>
      </c>
      <c r="B227" s="124" t="s">
        <v>139</v>
      </c>
      <c r="C227" s="122" t="s">
        <v>511</v>
      </c>
      <c r="D227" s="148"/>
      <c r="E227" s="5"/>
      <c r="F227" s="5"/>
      <c r="G227" s="5"/>
      <c r="H227" s="5"/>
      <c r="I227" s="5"/>
      <c r="J227" s="148"/>
      <c r="K227" s="154"/>
      <c r="L227" s="154"/>
      <c r="M227" s="154"/>
      <c r="N227" s="154"/>
      <c r="O227" s="154"/>
      <c r="P227"/>
    </row>
    <row r="228" spans="1:16" x14ac:dyDescent="0.25">
      <c r="A228" s="127" t="s">
        <v>512</v>
      </c>
      <c r="B228" s="121"/>
      <c r="C228" s="122" t="s">
        <v>513</v>
      </c>
      <c r="D228" s="148"/>
      <c r="E228" s="5"/>
      <c r="F228" s="5"/>
      <c r="G228" s="5"/>
      <c r="H228" s="5"/>
      <c r="I228" s="5"/>
      <c r="J228" s="148"/>
      <c r="K228" s="154"/>
      <c r="L228" s="154"/>
      <c r="M228" s="154"/>
      <c r="N228" s="154"/>
      <c r="O228" s="154"/>
      <c r="P228"/>
    </row>
    <row r="229" spans="1:16" x14ac:dyDescent="0.25">
      <c r="A229" s="127" t="s">
        <v>514</v>
      </c>
      <c r="B229" s="124" t="s">
        <v>81</v>
      </c>
      <c r="C229" s="122" t="s">
        <v>515</v>
      </c>
      <c r="D229" s="148"/>
      <c r="E229" s="5"/>
      <c r="F229" s="5"/>
      <c r="G229" s="5"/>
      <c r="H229" s="5"/>
      <c r="I229" s="5"/>
      <c r="J229" s="148"/>
      <c r="K229" s="154"/>
      <c r="L229" s="154"/>
      <c r="M229" s="154"/>
      <c r="N229" s="154"/>
      <c r="O229" s="154"/>
      <c r="P229"/>
    </row>
    <row r="230" spans="1:16" x14ac:dyDescent="0.25">
      <c r="A230" s="127" t="s">
        <v>516</v>
      </c>
      <c r="B230" s="121"/>
      <c r="C230" s="122" t="s">
        <v>517</v>
      </c>
      <c r="D230" s="148"/>
      <c r="E230" s="5"/>
      <c r="F230" s="5"/>
      <c r="G230" s="5"/>
      <c r="H230" s="5"/>
      <c r="I230" s="5"/>
      <c r="J230" s="148"/>
      <c r="K230" s="154"/>
      <c r="L230" s="154"/>
      <c r="M230" s="154"/>
      <c r="N230" s="154"/>
      <c r="O230" s="154"/>
      <c r="P230"/>
    </row>
    <row r="231" spans="1:16" x14ac:dyDescent="0.25">
      <c r="A231" s="127" t="s">
        <v>518</v>
      </c>
      <c r="B231" s="121"/>
      <c r="C231" s="122" t="s">
        <v>519</v>
      </c>
      <c r="D231" s="148"/>
      <c r="E231" s="5"/>
      <c r="F231" s="5"/>
      <c r="G231" s="5"/>
      <c r="H231" s="5"/>
      <c r="I231" s="5"/>
      <c r="J231" s="148"/>
      <c r="K231" s="154"/>
      <c r="L231" s="154"/>
      <c r="M231" s="154"/>
      <c r="N231" s="154"/>
      <c r="O231" s="154"/>
      <c r="P231"/>
    </row>
    <row r="232" spans="1:16" x14ac:dyDescent="0.25">
      <c r="A232" s="127" t="s">
        <v>520</v>
      </c>
      <c r="B232" s="121"/>
      <c r="C232" s="122" t="s">
        <v>521</v>
      </c>
      <c r="D232" s="148"/>
      <c r="E232" s="5"/>
      <c r="F232" s="5"/>
      <c r="G232" s="5"/>
      <c r="H232" s="5"/>
      <c r="I232" s="5"/>
      <c r="J232" s="148"/>
      <c r="K232" s="154"/>
      <c r="L232" s="154"/>
      <c r="M232" s="154"/>
      <c r="N232" s="154"/>
      <c r="O232" s="154"/>
      <c r="P232"/>
    </row>
    <row r="233" spans="1:16" x14ac:dyDescent="0.25">
      <c r="A233" s="127" t="s">
        <v>522</v>
      </c>
      <c r="B233" s="121"/>
      <c r="C233" s="122" t="s">
        <v>523</v>
      </c>
      <c r="D233" s="148"/>
      <c r="E233" s="5"/>
      <c r="F233" s="5"/>
      <c r="G233" s="5"/>
      <c r="H233" s="5"/>
      <c r="I233" s="5"/>
      <c r="J233" s="148"/>
      <c r="K233" s="154"/>
      <c r="L233" s="154"/>
      <c r="M233" s="154"/>
      <c r="N233" s="154"/>
      <c r="O233" s="154"/>
      <c r="P233"/>
    </row>
    <row r="234" spans="1:16" x14ac:dyDescent="0.25">
      <c r="A234" s="127" t="s">
        <v>524</v>
      </c>
      <c r="B234" s="121"/>
      <c r="C234" s="122" t="s">
        <v>525</v>
      </c>
      <c r="D234" s="148"/>
      <c r="E234" s="5"/>
      <c r="F234" s="5"/>
      <c r="G234" s="5"/>
      <c r="H234" s="5"/>
      <c r="I234" s="5"/>
      <c r="J234" s="148"/>
      <c r="K234" s="154"/>
      <c r="L234" s="154"/>
      <c r="M234" s="154"/>
      <c r="N234" s="154"/>
      <c r="O234" s="154"/>
      <c r="P234"/>
    </row>
    <row r="235" spans="1:16" x14ac:dyDescent="0.25">
      <c r="A235" s="127" t="s">
        <v>526</v>
      </c>
      <c r="B235" s="121"/>
      <c r="C235" s="122" t="s">
        <v>527</v>
      </c>
      <c r="D235" s="148"/>
      <c r="E235" s="5"/>
      <c r="F235" s="5"/>
      <c r="G235" s="5"/>
      <c r="H235" s="5"/>
      <c r="I235" s="5"/>
      <c r="J235" s="148"/>
      <c r="K235" s="154"/>
      <c r="L235" s="154"/>
      <c r="M235" s="154"/>
      <c r="N235" s="154"/>
      <c r="O235" s="154"/>
      <c r="P235"/>
    </row>
    <row r="236" spans="1:16" x14ac:dyDescent="0.25">
      <c r="A236" s="127" t="s">
        <v>528</v>
      </c>
      <c r="B236" s="121"/>
      <c r="C236" s="122" t="s">
        <v>529</v>
      </c>
      <c r="D236" s="148"/>
      <c r="E236" s="5"/>
      <c r="F236" s="5"/>
      <c r="G236" s="5"/>
      <c r="H236" s="5"/>
      <c r="I236" s="5"/>
      <c r="J236" s="148"/>
      <c r="K236" s="154"/>
      <c r="L236" s="154"/>
      <c r="M236" s="154"/>
      <c r="N236" s="154"/>
      <c r="O236" s="154"/>
      <c r="P236"/>
    </row>
    <row r="237" spans="1:16" x14ac:dyDescent="0.25">
      <c r="A237" s="127" t="s">
        <v>530</v>
      </c>
      <c r="B237" s="121"/>
      <c r="C237" s="122" t="s">
        <v>531</v>
      </c>
      <c r="D237" s="148"/>
      <c r="E237" s="5"/>
      <c r="F237" s="5"/>
      <c r="G237" s="5"/>
      <c r="H237" s="5"/>
      <c r="I237" s="5"/>
      <c r="J237" s="148"/>
      <c r="K237" s="154"/>
      <c r="L237" s="154"/>
      <c r="M237" s="154"/>
      <c r="N237" s="154"/>
      <c r="O237" s="154"/>
      <c r="P237"/>
    </row>
    <row r="238" spans="1:16" x14ac:dyDescent="0.25">
      <c r="A238" s="127" t="s">
        <v>532</v>
      </c>
      <c r="B238" s="121"/>
      <c r="C238" s="122" t="s">
        <v>533</v>
      </c>
      <c r="D238" s="148"/>
      <c r="E238" s="5"/>
      <c r="F238" s="5"/>
      <c r="G238" s="5"/>
      <c r="H238" s="5"/>
      <c r="I238" s="5"/>
      <c r="J238" s="148"/>
      <c r="K238" s="154"/>
      <c r="L238" s="154"/>
      <c r="M238" s="154"/>
      <c r="N238" s="154"/>
      <c r="O238" s="154"/>
      <c r="P238"/>
    </row>
    <row r="239" spans="1:16" x14ac:dyDescent="0.25">
      <c r="A239" s="127" t="s">
        <v>534</v>
      </c>
      <c r="B239" s="121"/>
      <c r="C239" s="122" t="s">
        <v>535</v>
      </c>
      <c r="D239" s="148"/>
      <c r="E239" s="5"/>
      <c r="F239" s="5"/>
      <c r="G239" s="5"/>
      <c r="H239" s="5"/>
      <c r="I239" s="5"/>
      <c r="J239" s="148"/>
      <c r="K239" s="154"/>
      <c r="L239" s="154"/>
      <c r="M239" s="154"/>
      <c r="N239" s="154"/>
      <c r="O239" s="154"/>
      <c r="P239"/>
    </row>
    <row r="240" spans="1:16" x14ac:dyDescent="0.25">
      <c r="A240" s="127" t="s">
        <v>536</v>
      </c>
      <c r="B240" s="121"/>
      <c r="C240" s="122" t="s">
        <v>537</v>
      </c>
      <c r="D240" s="148"/>
      <c r="E240" s="5"/>
      <c r="F240" s="5"/>
      <c r="G240" s="5"/>
      <c r="H240" s="5"/>
      <c r="I240" s="5"/>
      <c r="J240" s="148"/>
      <c r="K240" s="154"/>
      <c r="L240" s="154"/>
      <c r="M240" s="154"/>
      <c r="N240" s="154"/>
      <c r="O240" s="154"/>
      <c r="P240"/>
    </row>
    <row r="241" spans="1:16" x14ac:dyDescent="0.25">
      <c r="A241" s="127" t="s">
        <v>538</v>
      </c>
      <c r="B241" s="121"/>
      <c r="C241" s="122" t="s">
        <v>539</v>
      </c>
      <c r="D241" s="148"/>
      <c r="E241" s="5"/>
      <c r="F241" s="5"/>
      <c r="G241" s="5"/>
      <c r="H241" s="5"/>
      <c r="I241" s="5"/>
      <c r="J241" s="148"/>
      <c r="K241" s="154"/>
      <c r="L241" s="154"/>
      <c r="M241" s="154"/>
      <c r="N241" s="154"/>
      <c r="O241" s="154"/>
      <c r="P241"/>
    </row>
    <row r="242" spans="1:16" x14ac:dyDescent="0.25">
      <c r="A242" s="127" t="s">
        <v>540</v>
      </c>
      <c r="B242" s="121"/>
      <c r="C242" s="122" t="s">
        <v>541</v>
      </c>
      <c r="D242" s="148"/>
      <c r="E242" s="5"/>
      <c r="F242" s="5"/>
      <c r="G242" s="5"/>
      <c r="H242" s="5"/>
      <c r="I242" s="5"/>
      <c r="J242" s="148"/>
      <c r="K242" s="154"/>
      <c r="L242" s="154"/>
      <c r="M242" s="154"/>
      <c r="N242" s="154"/>
      <c r="O242" s="154"/>
      <c r="P242"/>
    </row>
    <row r="243" spans="1:16" x14ac:dyDescent="0.25">
      <c r="A243" s="127" t="s">
        <v>542</v>
      </c>
      <c r="B243" s="121"/>
      <c r="C243" s="122" t="s">
        <v>543</v>
      </c>
      <c r="D243" s="148"/>
      <c r="E243" s="5"/>
      <c r="F243" s="5"/>
      <c r="G243" s="5"/>
      <c r="H243" s="5"/>
      <c r="I243" s="5"/>
      <c r="J243" s="148"/>
      <c r="K243" s="154"/>
      <c r="L243" s="154"/>
      <c r="M243" s="154"/>
      <c r="N243" s="154"/>
      <c r="O243" s="154"/>
      <c r="P243"/>
    </row>
    <row r="244" spans="1:16" x14ac:dyDescent="0.25">
      <c r="A244" s="127" t="s">
        <v>544</v>
      </c>
      <c r="B244" s="121"/>
      <c r="C244" s="122" t="s">
        <v>545</v>
      </c>
      <c r="D244" s="148"/>
      <c r="E244" s="5"/>
      <c r="F244" s="5"/>
      <c r="G244" s="5"/>
      <c r="H244" s="5"/>
      <c r="I244" s="5"/>
      <c r="J244" s="148"/>
      <c r="K244" s="154"/>
      <c r="L244" s="154"/>
      <c r="M244" s="154"/>
      <c r="N244" s="154"/>
      <c r="O244" s="154"/>
      <c r="P244"/>
    </row>
    <row r="245" spans="1:16" x14ac:dyDescent="0.25">
      <c r="A245" s="127" t="s">
        <v>546</v>
      </c>
      <c r="B245" s="121"/>
      <c r="C245" s="122" t="s">
        <v>547</v>
      </c>
      <c r="D245" s="148"/>
      <c r="E245" s="5"/>
      <c r="F245" s="5"/>
      <c r="G245" s="5"/>
      <c r="H245" s="5"/>
      <c r="I245" s="5"/>
      <c r="J245" s="148"/>
      <c r="K245" s="154"/>
      <c r="L245" s="154"/>
      <c r="M245" s="154"/>
      <c r="N245" s="154"/>
      <c r="O245" s="154"/>
      <c r="P245"/>
    </row>
    <row r="246" spans="1:16" x14ac:dyDescent="0.25">
      <c r="A246" s="127" t="s">
        <v>548</v>
      </c>
      <c r="B246" s="121"/>
      <c r="C246" s="122" t="s">
        <v>549</v>
      </c>
      <c r="D246" s="148"/>
      <c r="E246" s="5"/>
      <c r="F246" s="5"/>
      <c r="G246" s="5"/>
      <c r="H246" s="5"/>
      <c r="I246" s="5"/>
      <c r="J246" s="148"/>
      <c r="K246" s="154"/>
      <c r="L246" s="154"/>
      <c r="M246" s="154"/>
      <c r="N246" s="154"/>
      <c r="O246" s="154"/>
      <c r="P246"/>
    </row>
    <row r="247" spans="1:16" x14ac:dyDescent="0.25">
      <c r="A247" s="127" t="s">
        <v>550</v>
      </c>
      <c r="B247" s="124" t="s">
        <v>139</v>
      </c>
      <c r="C247" s="122" t="s">
        <v>551</v>
      </c>
      <c r="D247" s="148"/>
      <c r="E247" s="5"/>
      <c r="F247" s="5"/>
      <c r="G247" s="5"/>
      <c r="H247" s="5"/>
      <c r="I247" s="5"/>
      <c r="J247" s="148"/>
      <c r="K247" s="154"/>
      <c r="L247" s="154"/>
      <c r="M247" s="154"/>
      <c r="N247" s="154"/>
      <c r="O247" s="154"/>
      <c r="P247"/>
    </row>
    <row r="248" spans="1:16" x14ac:dyDescent="0.25">
      <c r="A248" s="127" t="s">
        <v>552</v>
      </c>
      <c r="B248" s="121"/>
      <c r="C248" s="122" t="s">
        <v>553</v>
      </c>
      <c r="D248" s="148"/>
      <c r="E248" s="5"/>
      <c r="F248" s="5"/>
      <c r="G248" s="5"/>
      <c r="H248" s="5"/>
      <c r="I248" s="5"/>
      <c r="J248" s="148"/>
      <c r="K248" s="154"/>
      <c r="L248" s="154"/>
      <c r="M248" s="154"/>
      <c r="N248" s="154"/>
      <c r="O248" s="154"/>
      <c r="P248"/>
    </row>
    <row r="249" spans="1:16" x14ac:dyDescent="0.25">
      <c r="A249" s="127" t="s">
        <v>554</v>
      </c>
      <c r="B249" s="121"/>
      <c r="C249" s="122" t="s">
        <v>555</v>
      </c>
      <c r="D249" s="148"/>
      <c r="E249" s="5"/>
      <c r="F249" s="5"/>
      <c r="G249" s="5"/>
      <c r="H249" s="5"/>
      <c r="I249" s="5"/>
      <c r="J249" s="148"/>
      <c r="K249" s="154"/>
      <c r="L249" s="154"/>
      <c r="M249" s="154"/>
      <c r="N249" s="154"/>
      <c r="O249" s="154"/>
      <c r="P249"/>
    </row>
    <row r="250" spans="1:16" x14ac:dyDescent="0.25">
      <c r="A250" s="127" t="s">
        <v>556</v>
      </c>
      <c r="B250" s="124" t="s">
        <v>139</v>
      </c>
      <c r="C250" s="122" t="s">
        <v>557</v>
      </c>
      <c r="D250" s="148"/>
      <c r="E250" s="5"/>
      <c r="F250" s="5"/>
      <c r="G250" s="5"/>
      <c r="H250" s="5"/>
      <c r="I250" s="5"/>
      <c r="J250" s="148"/>
      <c r="K250" s="154"/>
      <c r="L250" s="154"/>
      <c r="M250" s="154"/>
      <c r="N250" s="154"/>
      <c r="O250" s="154"/>
      <c r="P250"/>
    </row>
    <row r="251" spans="1:16" x14ac:dyDescent="0.25">
      <c r="A251" s="127" t="s">
        <v>558</v>
      </c>
      <c r="B251" s="121"/>
      <c r="C251" s="122" t="s">
        <v>559</v>
      </c>
      <c r="D251" s="148"/>
      <c r="E251" s="5"/>
      <c r="F251" s="5"/>
      <c r="G251" s="5"/>
      <c r="H251" s="5"/>
      <c r="I251" s="5"/>
      <c r="J251" s="148"/>
      <c r="K251" s="154"/>
      <c r="L251" s="154"/>
      <c r="M251" s="154"/>
      <c r="N251" s="154"/>
      <c r="O251" s="154"/>
      <c r="P251"/>
    </row>
    <row r="252" spans="1:16" x14ac:dyDescent="0.25">
      <c r="A252" s="127" t="s">
        <v>560</v>
      </c>
      <c r="B252" s="121"/>
      <c r="C252" s="122" t="s">
        <v>561</v>
      </c>
      <c r="D252" s="22"/>
      <c r="E252" s="5"/>
      <c r="F252" s="5"/>
      <c r="G252" s="5"/>
      <c r="H252" s="5"/>
      <c r="I252" s="5"/>
      <c r="J252" s="148"/>
      <c r="K252" s="154"/>
      <c r="L252" s="154"/>
      <c r="M252" s="154"/>
      <c r="N252" s="154"/>
      <c r="O252" s="154"/>
      <c r="P252"/>
    </row>
    <row r="253" spans="1:16" x14ac:dyDescent="0.25">
      <c r="A253" s="127" t="s">
        <v>562</v>
      </c>
      <c r="B253" s="121"/>
      <c r="C253" s="122" t="s">
        <v>563</v>
      </c>
      <c r="D253" s="22"/>
      <c r="E253" s="5"/>
      <c r="F253" s="5"/>
      <c r="G253" s="5"/>
      <c r="H253" s="5"/>
      <c r="I253" s="5"/>
      <c r="J253" s="148"/>
      <c r="K253" s="154"/>
      <c r="L253" s="154"/>
      <c r="M253" s="154"/>
      <c r="N253" s="154"/>
      <c r="O253" s="154"/>
      <c r="P253"/>
    </row>
    <row r="254" spans="1:16" x14ac:dyDescent="0.25">
      <c r="A254" s="128" t="s">
        <v>11</v>
      </c>
      <c r="B254" s="125"/>
      <c r="C254" s="126" t="s">
        <v>564</v>
      </c>
      <c r="D254" s="23"/>
      <c r="E254" s="5"/>
      <c r="F254" s="5"/>
      <c r="G254" s="5"/>
      <c r="H254" s="5"/>
      <c r="I254" s="5"/>
      <c r="J254" s="155"/>
      <c r="K254" s="154"/>
      <c r="L254" s="154"/>
      <c r="M254" s="154">
        <v>10</v>
      </c>
      <c r="N254" s="154">
        <v>10</v>
      </c>
      <c r="O254" s="154">
        <v>3021</v>
      </c>
      <c r="P254"/>
    </row>
    <row r="255" spans="1:16" x14ac:dyDescent="0.25">
      <c r="A255" s="128" t="s">
        <v>565</v>
      </c>
      <c r="B255" s="125"/>
      <c r="C255" s="126"/>
      <c r="D255" s="23"/>
      <c r="E255" s="5"/>
      <c r="F255" s="5"/>
      <c r="G255" s="5"/>
      <c r="H255" s="5"/>
      <c r="I255" s="5"/>
      <c r="J255" s="155"/>
      <c r="K255" s="154"/>
      <c r="L255" s="154"/>
      <c r="M255" s="154">
        <v>10</v>
      </c>
      <c r="N255" s="154">
        <v>10</v>
      </c>
      <c r="O255" s="154">
        <v>3021</v>
      </c>
      <c r="P255"/>
    </row>
    <row r="256" spans="1:16" ht="32.25" customHeight="1" x14ac:dyDescent="0.25">
      <c r="A256" s="217" t="s">
        <v>566</v>
      </c>
      <c r="B256" s="218"/>
      <c r="C256" s="219"/>
      <c r="D256" s="101"/>
      <c r="E256" s="24"/>
      <c r="F256" s="24"/>
      <c r="G256" s="24"/>
      <c r="H256" s="24"/>
      <c r="I256" s="24"/>
      <c r="J256" s="156">
        <f>SUM(J258:J285)</f>
        <v>0</v>
      </c>
      <c r="K256" s="24">
        <f>SUM(K258:K285)</f>
        <v>0</v>
      </c>
      <c r="L256" s="24">
        <f t="shared" ref="L256:O256" si="1">SUM(L258:L285)</f>
        <v>0</v>
      </c>
      <c r="M256" s="24">
        <f>SUM(M258:M285)</f>
        <v>0</v>
      </c>
      <c r="N256" s="24">
        <f t="shared" si="1"/>
        <v>0</v>
      </c>
      <c r="O256" s="24">
        <f t="shared" si="1"/>
        <v>0</v>
      </c>
      <c r="P256"/>
    </row>
    <row r="257" spans="1:16" x14ac:dyDescent="0.25">
      <c r="A257" s="9" t="s">
        <v>567</v>
      </c>
      <c r="B257" s="102"/>
      <c r="C257" s="23"/>
      <c r="D257" s="23"/>
      <c r="E257" s="5"/>
      <c r="F257" s="5"/>
      <c r="G257" s="5"/>
      <c r="H257" s="5"/>
      <c r="I257" s="5"/>
      <c r="J257" s="155"/>
      <c r="K257" s="154"/>
      <c r="L257" s="154"/>
      <c r="M257" s="154"/>
      <c r="N257" s="154"/>
      <c r="O257" s="154"/>
      <c r="P257"/>
    </row>
    <row r="258" spans="1:16" x14ac:dyDescent="0.25">
      <c r="A258" s="2"/>
      <c r="B258" s="67"/>
      <c r="C258" s="3"/>
      <c r="D258" s="3"/>
      <c r="E258" s="5"/>
      <c r="F258" s="5"/>
      <c r="G258" s="5"/>
      <c r="H258" s="5"/>
      <c r="I258" s="5"/>
      <c r="J258" s="148"/>
      <c r="K258" s="154"/>
      <c r="L258" s="154"/>
      <c r="M258" s="154"/>
      <c r="N258" s="154"/>
      <c r="O258" s="154"/>
      <c r="P258"/>
    </row>
    <row r="259" spans="1:16" x14ac:dyDescent="0.25">
      <c r="A259" s="2"/>
      <c r="B259" s="67"/>
      <c r="C259" s="3"/>
      <c r="D259" s="3"/>
      <c r="E259" s="5"/>
      <c r="F259" s="5"/>
      <c r="G259" s="5"/>
      <c r="H259" s="5"/>
      <c r="I259" s="5"/>
      <c r="J259" s="148"/>
      <c r="K259" s="154"/>
      <c r="L259" s="154"/>
      <c r="M259" s="154"/>
      <c r="N259" s="154"/>
      <c r="O259" s="154"/>
      <c r="P259"/>
    </row>
    <row r="260" spans="1:16" x14ac:dyDescent="0.25">
      <c r="A260" s="2"/>
      <c r="B260" s="67"/>
      <c r="C260" s="3"/>
      <c r="D260" s="3"/>
      <c r="E260" s="5"/>
      <c r="F260" s="5"/>
      <c r="G260" s="5"/>
      <c r="H260" s="5"/>
      <c r="I260" s="5"/>
      <c r="J260" s="148"/>
      <c r="K260" s="154"/>
      <c r="L260" s="154"/>
      <c r="M260" s="154"/>
      <c r="N260" s="154"/>
      <c r="O260" s="154"/>
      <c r="P260"/>
    </row>
    <row r="261" spans="1:16" x14ac:dyDescent="0.25">
      <c r="A261" s="2"/>
      <c r="B261" s="67"/>
      <c r="C261" s="3"/>
      <c r="D261" s="3"/>
      <c r="E261" s="5"/>
      <c r="F261" s="5"/>
      <c r="G261" s="5"/>
      <c r="H261" s="5"/>
      <c r="I261" s="5"/>
      <c r="J261" s="148"/>
      <c r="K261" s="154"/>
      <c r="L261" s="154"/>
      <c r="M261" s="154"/>
      <c r="N261" s="154"/>
      <c r="O261" s="154"/>
      <c r="P261"/>
    </row>
    <row r="262" spans="1:16" x14ac:dyDescent="0.25">
      <c r="A262" s="2"/>
      <c r="B262" s="67"/>
      <c r="C262" s="3"/>
      <c r="D262" s="3"/>
      <c r="E262" s="5"/>
      <c r="F262" s="5"/>
      <c r="G262" s="5"/>
      <c r="H262" s="5"/>
      <c r="I262" s="5"/>
      <c r="J262" s="148"/>
      <c r="K262" s="154"/>
      <c r="L262" s="154"/>
      <c r="M262" s="154"/>
      <c r="N262" s="154"/>
      <c r="O262" s="154"/>
      <c r="P262"/>
    </row>
    <row r="263" spans="1:16" x14ac:dyDescent="0.25">
      <c r="A263" s="2"/>
      <c r="B263" s="67"/>
      <c r="C263" s="3"/>
      <c r="D263" s="3"/>
      <c r="E263" s="5"/>
      <c r="F263" s="5"/>
      <c r="G263" s="5"/>
      <c r="H263" s="5"/>
      <c r="I263" s="5"/>
      <c r="J263" s="148"/>
      <c r="K263" s="154"/>
      <c r="L263" s="154"/>
      <c r="M263" s="154"/>
      <c r="N263" s="154"/>
      <c r="O263" s="154"/>
      <c r="P263"/>
    </row>
    <row r="264" spans="1:16" x14ac:dyDescent="0.25">
      <c r="A264" s="2"/>
      <c r="B264" s="67"/>
      <c r="C264" s="3"/>
      <c r="D264" s="3"/>
      <c r="E264" s="5"/>
      <c r="F264" s="5"/>
      <c r="G264" s="5"/>
      <c r="H264" s="5"/>
      <c r="I264" s="5"/>
      <c r="J264" s="148"/>
      <c r="K264" s="154"/>
      <c r="L264" s="154"/>
      <c r="M264" s="154"/>
      <c r="N264" s="154"/>
      <c r="O264" s="154"/>
      <c r="P264"/>
    </row>
    <row r="265" spans="1:16" x14ac:dyDescent="0.25">
      <c r="A265" s="2"/>
      <c r="B265" s="67"/>
      <c r="C265" s="3"/>
      <c r="D265" s="3"/>
      <c r="E265" s="5"/>
      <c r="F265" s="5"/>
      <c r="G265" s="5"/>
      <c r="H265" s="5"/>
      <c r="I265" s="5"/>
      <c r="J265" s="148"/>
      <c r="K265" s="154"/>
      <c r="L265" s="154"/>
      <c r="M265" s="154"/>
      <c r="N265" s="154"/>
      <c r="O265" s="154"/>
      <c r="P265"/>
    </row>
    <row r="266" spans="1:16" x14ac:dyDescent="0.25">
      <c r="A266" s="2"/>
      <c r="B266" s="67"/>
      <c r="C266" s="3"/>
      <c r="D266" s="3"/>
      <c r="E266" s="5"/>
      <c r="F266" s="5"/>
      <c r="G266" s="5"/>
      <c r="H266" s="5"/>
      <c r="I266" s="5"/>
      <c r="J266" s="148"/>
      <c r="K266" s="154"/>
      <c r="L266" s="154"/>
      <c r="M266" s="154"/>
      <c r="N266" s="154"/>
      <c r="O266" s="154"/>
      <c r="P266"/>
    </row>
    <row r="267" spans="1:16" x14ac:dyDescent="0.25">
      <c r="A267" s="2"/>
      <c r="B267" s="67"/>
      <c r="C267" s="3"/>
      <c r="D267" s="3"/>
      <c r="E267" s="5"/>
      <c r="F267" s="5"/>
      <c r="G267" s="5"/>
      <c r="H267" s="5"/>
      <c r="I267" s="5"/>
      <c r="J267" s="148"/>
      <c r="K267" s="154"/>
      <c r="L267" s="154"/>
      <c r="M267" s="154"/>
      <c r="N267" s="154"/>
      <c r="O267" s="154"/>
      <c r="P267"/>
    </row>
    <row r="268" spans="1:16" x14ac:dyDescent="0.25">
      <c r="A268" s="2"/>
      <c r="B268" s="67"/>
      <c r="C268" s="3"/>
      <c r="D268" s="3"/>
      <c r="E268" s="5"/>
      <c r="F268" s="5"/>
      <c r="G268" s="5"/>
      <c r="H268" s="5"/>
      <c r="I268" s="5"/>
      <c r="J268" s="148"/>
      <c r="K268" s="154"/>
      <c r="L268" s="154"/>
      <c r="M268" s="154"/>
      <c r="N268" s="154"/>
      <c r="O268" s="154"/>
      <c r="P268"/>
    </row>
    <row r="269" spans="1:16" x14ac:dyDescent="0.25">
      <c r="A269" s="2"/>
      <c r="B269" s="67"/>
      <c r="C269" s="3"/>
      <c r="D269" s="3"/>
      <c r="E269" s="5"/>
      <c r="F269" s="5"/>
      <c r="G269" s="5"/>
      <c r="H269" s="5"/>
      <c r="I269" s="5"/>
      <c r="J269" s="148"/>
      <c r="K269" s="154"/>
      <c r="L269" s="154"/>
      <c r="M269" s="154"/>
      <c r="N269" s="154"/>
      <c r="O269" s="154"/>
      <c r="P269"/>
    </row>
    <row r="270" spans="1:16" x14ac:dyDescent="0.25">
      <c r="A270" s="2"/>
      <c r="B270" s="67"/>
      <c r="C270" s="3"/>
      <c r="D270" s="3"/>
      <c r="E270" s="5"/>
      <c r="F270" s="5"/>
      <c r="G270" s="5"/>
      <c r="H270" s="5"/>
      <c r="I270" s="5"/>
      <c r="J270" s="148"/>
      <c r="K270" s="154"/>
      <c r="L270" s="154"/>
      <c r="M270" s="154"/>
      <c r="N270" s="154"/>
      <c r="O270" s="154"/>
      <c r="P270"/>
    </row>
    <row r="271" spans="1:16" x14ac:dyDescent="0.25">
      <c r="A271" s="2"/>
      <c r="B271" s="67"/>
      <c r="C271" s="3"/>
      <c r="D271" s="3"/>
      <c r="E271" s="5"/>
      <c r="F271" s="5"/>
      <c r="G271" s="5"/>
      <c r="H271" s="5"/>
      <c r="I271" s="5"/>
      <c r="J271" s="148"/>
      <c r="K271" s="154"/>
      <c r="L271" s="154"/>
      <c r="M271" s="154"/>
      <c r="N271" s="154"/>
      <c r="O271" s="154"/>
      <c r="P271"/>
    </row>
    <row r="272" spans="1:16" x14ac:dyDescent="0.25">
      <c r="A272" s="2"/>
      <c r="B272" s="67"/>
      <c r="C272" s="3"/>
      <c r="D272" s="3"/>
      <c r="E272" s="5"/>
      <c r="F272" s="5"/>
      <c r="G272" s="5"/>
      <c r="H272" s="5"/>
      <c r="I272" s="5"/>
      <c r="J272" s="148"/>
      <c r="K272" s="154"/>
      <c r="L272" s="154"/>
      <c r="M272" s="154"/>
      <c r="N272" s="154"/>
      <c r="O272" s="154"/>
      <c r="P272"/>
    </row>
    <row r="273" spans="1:16" x14ac:dyDescent="0.25">
      <c r="A273" s="2"/>
      <c r="B273" s="67"/>
      <c r="C273" s="3"/>
      <c r="D273" s="3"/>
      <c r="E273" s="5"/>
      <c r="F273" s="5"/>
      <c r="G273" s="5"/>
      <c r="H273" s="5"/>
      <c r="I273" s="5"/>
      <c r="J273" s="148"/>
      <c r="K273" s="154"/>
      <c r="L273" s="154"/>
      <c r="M273" s="154"/>
      <c r="N273" s="154"/>
      <c r="O273" s="154"/>
      <c r="P273"/>
    </row>
    <row r="274" spans="1:16" x14ac:dyDescent="0.25">
      <c r="A274" s="2"/>
      <c r="B274" s="67"/>
      <c r="C274" s="3"/>
      <c r="D274" s="3"/>
      <c r="E274" s="5"/>
      <c r="F274" s="5"/>
      <c r="G274" s="5"/>
      <c r="H274" s="5"/>
      <c r="I274" s="5"/>
      <c r="J274" s="148"/>
      <c r="K274" s="154"/>
      <c r="L274" s="154"/>
      <c r="M274" s="154"/>
      <c r="N274" s="154"/>
      <c r="O274" s="154"/>
      <c r="P274"/>
    </row>
    <row r="275" spans="1:16" x14ac:dyDescent="0.25">
      <c r="A275" s="2"/>
      <c r="B275" s="67"/>
      <c r="C275" s="3"/>
      <c r="D275" s="3"/>
      <c r="E275" s="5"/>
      <c r="F275" s="5"/>
      <c r="G275" s="5"/>
      <c r="H275" s="5"/>
      <c r="I275" s="5"/>
      <c r="J275" s="148"/>
      <c r="K275" s="154"/>
      <c r="L275" s="154"/>
      <c r="M275" s="154"/>
      <c r="N275" s="154"/>
      <c r="O275" s="154"/>
      <c r="P275"/>
    </row>
    <row r="276" spans="1:16" x14ac:dyDescent="0.25">
      <c r="A276" s="2"/>
      <c r="B276" s="67"/>
      <c r="C276" s="3"/>
      <c r="D276" s="3"/>
      <c r="E276" s="5"/>
      <c r="F276" s="5"/>
      <c r="G276" s="5"/>
      <c r="H276" s="5"/>
      <c r="I276" s="5"/>
      <c r="J276" s="148"/>
      <c r="K276" s="154"/>
      <c r="L276" s="154"/>
      <c r="M276" s="154"/>
      <c r="N276" s="154"/>
      <c r="O276" s="154"/>
      <c r="P276"/>
    </row>
    <row r="277" spans="1:16" x14ac:dyDescent="0.25">
      <c r="A277" s="2"/>
      <c r="B277" s="67"/>
      <c r="C277" s="3"/>
      <c r="D277" s="3"/>
      <c r="E277" s="5"/>
      <c r="F277" s="5"/>
      <c r="G277" s="5"/>
      <c r="H277" s="5"/>
      <c r="I277" s="5"/>
      <c r="J277" s="148"/>
      <c r="K277" s="154"/>
      <c r="L277" s="154"/>
      <c r="M277" s="154"/>
      <c r="N277" s="154"/>
      <c r="O277" s="154"/>
      <c r="P277"/>
    </row>
    <row r="278" spans="1:16" x14ac:dyDescent="0.25">
      <c r="A278" s="2"/>
      <c r="B278" s="67"/>
      <c r="C278" s="3"/>
      <c r="D278" s="3"/>
      <c r="E278" s="5"/>
      <c r="F278" s="5"/>
      <c r="G278" s="5"/>
      <c r="H278" s="5"/>
      <c r="I278" s="5"/>
      <c r="J278" s="148"/>
      <c r="K278" s="154"/>
      <c r="L278" s="154"/>
      <c r="M278" s="154"/>
      <c r="N278" s="154"/>
      <c r="O278" s="154"/>
      <c r="P278"/>
    </row>
    <row r="279" spans="1:16" x14ac:dyDescent="0.25">
      <c r="A279" s="2"/>
      <c r="B279" s="67"/>
      <c r="C279" s="3"/>
      <c r="D279" s="3"/>
      <c r="E279" s="5"/>
      <c r="F279" s="5"/>
      <c r="G279" s="5"/>
      <c r="H279" s="5"/>
      <c r="I279" s="5"/>
      <c r="J279" s="148"/>
      <c r="K279" s="154"/>
      <c r="L279" s="154"/>
      <c r="M279" s="154"/>
      <c r="N279" s="154"/>
      <c r="O279" s="154"/>
      <c r="P279"/>
    </row>
    <row r="280" spans="1:16" x14ac:dyDescent="0.25">
      <c r="A280" s="2"/>
      <c r="B280" s="67"/>
      <c r="C280" s="3"/>
      <c r="D280" s="3"/>
      <c r="E280" s="5"/>
      <c r="F280" s="5"/>
      <c r="G280" s="5"/>
      <c r="H280" s="5"/>
      <c r="I280" s="5"/>
      <c r="J280" s="148"/>
      <c r="K280" s="154"/>
      <c r="L280" s="154"/>
      <c r="M280" s="154"/>
      <c r="N280" s="154"/>
      <c r="O280" s="154"/>
      <c r="P280"/>
    </row>
    <row r="281" spans="1:16" x14ac:dyDescent="0.25">
      <c r="A281" s="2"/>
      <c r="B281" s="67"/>
      <c r="C281" s="3"/>
      <c r="D281" s="3"/>
      <c r="E281" s="5"/>
      <c r="F281" s="5"/>
      <c r="G281" s="5"/>
      <c r="H281" s="5"/>
      <c r="I281" s="5"/>
      <c r="J281" s="148"/>
      <c r="K281" s="154"/>
      <c r="L281" s="154"/>
      <c r="M281" s="154"/>
      <c r="N281" s="154"/>
      <c r="O281" s="154"/>
      <c r="P281"/>
    </row>
    <row r="282" spans="1:16" x14ac:dyDescent="0.25">
      <c r="A282" s="2"/>
      <c r="B282" s="67"/>
      <c r="C282" s="3"/>
      <c r="D282" s="3"/>
      <c r="E282" s="5"/>
      <c r="F282" s="5"/>
      <c r="G282" s="5"/>
      <c r="H282" s="5"/>
      <c r="I282" s="5"/>
      <c r="J282" s="22"/>
      <c r="K282" s="154"/>
      <c r="L282" s="154"/>
      <c r="M282" s="154"/>
      <c r="N282" s="154"/>
      <c r="O282" s="154"/>
      <c r="P282"/>
    </row>
    <row r="283" spans="1:16" x14ac:dyDescent="0.25">
      <c r="A283" s="2"/>
      <c r="B283" s="67"/>
      <c r="C283" s="3"/>
      <c r="D283" s="3"/>
      <c r="E283" s="5"/>
      <c r="F283" s="5"/>
      <c r="G283" s="5"/>
      <c r="H283" s="5"/>
      <c r="I283" s="5"/>
      <c r="J283" s="22"/>
      <c r="K283" s="154"/>
      <c r="L283" s="154"/>
      <c r="M283" s="154"/>
      <c r="N283" s="154"/>
      <c r="O283" s="154"/>
      <c r="P283"/>
    </row>
    <row r="284" spans="1:16" x14ac:dyDescent="0.25">
      <c r="A284" s="2"/>
      <c r="B284" s="67"/>
      <c r="C284" s="3"/>
      <c r="D284" s="3"/>
      <c r="E284" s="5"/>
      <c r="F284" s="5"/>
      <c r="G284" s="5"/>
      <c r="H284" s="5"/>
      <c r="I284" s="5"/>
      <c r="J284" s="22"/>
      <c r="K284" s="154"/>
      <c r="L284" s="154"/>
      <c r="M284" s="154"/>
      <c r="N284" s="154"/>
      <c r="O284" s="154"/>
      <c r="P284"/>
    </row>
    <row r="285" spans="1:16" ht="15.75" thickBot="1" x14ac:dyDescent="0.3">
      <c r="A285" s="4"/>
      <c r="B285" s="68"/>
      <c r="C285" s="52"/>
      <c r="D285" s="52"/>
      <c r="E285" s="7"/>
      <c r="F285" s="7"/>
      <c r="G285" s="7"/>
      <c r="H285" s="7"/>
      <c r="I285" s="7"/>
      <c r="J285" s="157"/>
      <c r="K285" s="158"/>
      <c r="L285" s="158"/>
      <c r="M285" s="158"/>
      <c r="N285" s="158"/>
      <c r="O285" s="158"/>
      <c r="P285"/>
    </row>
  </sheetData>
  <sheetProtection formatColumns="0" formatRows="0"/>
  <customSheetViews>
    <customSheetView guid="{23B749FB-0CAD-40D4-A68B-BB6DB17304C4}" scale="60" showGridLines="0">
      <pane xSplit="1" ySplit="5" topLeftCell="B6" activePane="bottomRight" state="frozen"/>
      <selection pane="bottomRight" activeCell="A2" sqref="A2"/>
      <pageMargins left="0.23611111111111099" right="0.23611111111111099" top="0.74791666666666701" bottom="0.74791666666666701" header="0.51180555555555496" footer="0.51180555555555496"/>
      <pageSetup paperSize="9" scale="60" firstPageNumber="0" orientation="portrait" r:id="rId1"/>
    </customSheetView>
    <customSheetView guid="{262BB20D-1A82-485E-ACC5-B3FA9CD39E0E}" scale="60" showGridLines="0">
      <pane xSplit="1" ySplit="5" topLeftCell="B6" activePane="bottomRight" state="frozen"/>
      <selection pane="bottomRight" activeCell="A2" sqref="A2"/>
      <pageMargins left="0.23611111111111099" right="0.23611111111111099" top="0.74791666666666701" bottom="0.74791666666666701" header="0.51180555555555496" footer="0.51180555555555496"/>
      <pageSetup paperSize="9" scale="60" firstPageNumber="0" orientation="portrait" r:id="rId2"/>
    </customSheetView>
  </customSheetViews>
  <mergeCells count="12">
    <mergeCell ref="M3:O3"/>
    <mergeCell ref="A1:O1"/>
    <mergeCell ref="Q7:S7"/>
    <mergeCell ref="D3:F3"/>
    <mergeCell ref="G3:I3"/>
    <mergeCell ref="C2:I2"/>
    <mergeCell ref="J2:O2"/>
    <mergeCell ref="A256:C256"/>
    <mergeCell ref="A3:A4"/>
    <mergeCell ref="C3:C4"/>
    <mergeCell ref="B3:B4"/>
    <mergeCell ref="J3:L3"/>
  </mergeCells>
  <conditionalFormatting sqref="E6:E255 H6:H255 K6:K255 N6:N255 K257:K285 N257:O285">
    <cfRule type="expression" dxfId="8" priority="38">
      <formula>AND(ISBLANK(F6)=FALSE,ISBLANK(E6)=TRUE)</formula>
    </cfRule>
  </conditionalFormatting>
  <conditionalFormatting sqref="E257:E285 H257:I285">
    <cfRule type="expression" dxfId="7" priority="4">
      <formula>AND(ISBLANK(F257)=FALSE,ISBLANK(E257)=TRUE)</formula>
    </cfRule>
  </conditionalFormatting>
  <conditionalFormatting sqref="F6:G10 F11 F12:G17 F18 F19:G19 F20 F21:G40 F41">
    <cfRule type="expression" dxfId="6" priority="3">
      <formula>AND(ISBLANK(F6)=TRUE,ISBLANK(E6)=FALSE)</formula>
    </cfRule>
  </conditionalFormatting>
  <conditionalFormatting sqref="F257:G285">
    <cfRule type="expression" dxfId="5" priority="5">
      <formula>AND(ISBLANK(H257)=FALSE,ISBLANK(F257)=TRUE)</formula>
    </cfRule>
  </conditionalFormatting>
  <conditionalFormatting sqref="L6:M10 I6:I255 O6:O255 L11:L12 L13:M17 L18 L19:M19 L20:L21 L22:M37 L38 L39:M40 L41 F42:G255 L42:M255">
    <cfRule type="expression" dxfId="4" priority="37">
      <formula>AND(ISBLANK(F6)=TRUE,ISBLANK(E6)=FALSE)</formula>
    </cfRule>
  </conditionalFormatting>
  <conditionalFormatting sqref="L257:M285">
    <cfRule type="expression" dxfId="3" priority="43">
      <formula>AND(ISBLANK(N257)=FALSE,ISBLANK(L257)=TRUE)</formula>
    </cfRule>
  </conditionalFormatting>
  <dataValidations count="6">
    <dataValidation type="whole" allowBlank="1" showInputMessage="1" showErrorMessage="1" errorTitle="Data Validation" error="გთხოვთ შეიყვანოთ მთელი რიცხვი" sqref="K257:L285 N257:O285 M257 G257 E257:F285 H257:I285 H6:H255 E6:E255 N6:N255 K6:K255" xr:uid="{00000000-0002-0000-0500-000000000000}">
      <formula1>-100000000000000000000</formula1>
      <formula2>100000000000000000000</formula2>
    </dataValidation>
    <dataValidation type="decimal" allowBlank="1" showInputMessage="1" showErrorMessage="1" errorTitle="Data Validation" error="გთხოვთ შეიყვანოთ რიცხვი" sqref="F6:F255 I6:I255 L6:L255 O6:O255" xr:uid="{00000000-0002-0000-0500-000001000000}">
      <formula1>-1E+27</formula1>
      <formula2>1E+27</formula2>
    </dataValidation>
    <dataValidation type="whole" showInputMessage="1" showErrorMessage="1" errorTitle="გაფრთხილება" error="გთხოვთ შეიყვანოთ მთელი რიცხვი" sqref="D6:D255 J6:J255" xr:uid="{071B2660-1926-435B-B601-0CC1468D3699}">
      <formula1>0</formula1>
      <formula2>1E+22</formula2>
    </dataValidation>
    <dataValidation type="whole" allowBlank="1" showInputMessage="1" showErrorMessage="1" errorTitle="გაფრთხილება" error="გთხოვთ შეიყვანოთ მთელი რიცხვი" sqref="M6:M19 M22:M255 G6:G255" xr:uid="{DCFEA8BE-9E33-4290-B9FE-E6F114BB3EDD}">
      <formula1>0</formula1>
      <formula2>1E+23</formula2>
    </dataValidation>
    <dataValidation type="whole" allowBlank="1" showInputMessage="1" showErrorMessage="1" errorTitle="გაფრთხილება" error="გთხოვთ შეიყვანოთ მთელი რიცხვი" sqref="J258:J285 D258:D285" xr:uid="{D72663D6-6CED-4644-A919-7B25B5D31EA2}">
      <formula1>0</formula1>
      <formula2>1E+21</formula2>
    </dataValidation>
    <dataValidation type="whole" allowBlank="1" showInputMessage="1" showErrorMessage="1" errorTitle="გაფრთხილება" error="გთხოვთ შეიყვანოთ მთელი რიცხვი" sqref="M258:M285 G258:G285" xr:uid="{71CB8034-D614-46F8-89A5-D9A5483BC974}">
      <formula1>-100000000000000000000</formula1>
      <formula2>100000000000000000000</formula2>
    </dataValidation>
  </dataValidations>
  <pageMargins left="0.23611111111111099" right="0.23611111111111099" top="0.74791666666666701" bottom="0.74791666666666701" header="0.51180555555555496" footer="0.51180555555555496"/>
  <pageSetup paperSize="9" scale="60" firstPageNumber="0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rgb="FF0070C0"/>
  </sheetPr>
  <dimension ref="A1:AML10"/>
  <sheetViews>
    <sheetView showGridLines="0" topLeftCell="E1" zoomScale="70" zoomScaleNormal="70" workbookViewId="0">
      <selection activeCell="Q3" sqref="Q3:AML4"/>
    </sheetView>
  </sheetViews>
  <sheetFormatPr defaultColWidth="9.140625" defaultRowHeight="15" x14ac:dyDescent="0.25"/>
  <cols>
    <col min="1" max="1" width="109.42578125" style="28" bestFit="1" customWidth="1"/>
    <col min="2" max="2" width="29.85546875" style="28" customWidth="1"/>
    <col min="3" max="3" width="26.140625" style="28"/>
    <col min="4" max="4" width="26.85546875" style="28"/>
    <col min="5" max="1026" width="9.140625" style="28"/>
    <col min="1027" max="16384" width="9.140625" style="27"/>
  </cols>
  <sheetData>
    <row r="1" spans="1:16" ht="20.25" thickBot="1" x14ac:dyDescent="0.3">
      <c r="A1" s="233" t="s">
        <v>589</v>
      </c>
      <c r="B1" s="234"/>
      <c r="C1" s="234"/>
      <c r="D1" s="235"/>
      <c r="E1" s="29"/>
      <c r="F1" s="29"/>
      <c r="G1" s="29"/>
    </row>
    <row r="2" spans="1:16" ht="15.75" thickBot="1" x14ac:dyDescent="0.3">
      <c r="A2" s="27"/>
      <c r="B2" s="27"/>
      <c r="C2" s="27"/>
      <c r="D2" s="27"/>
    </row>
    <row r="3" spans="1:16" s="30" customFormat="1" ht="40.5" customHeight="1" thickBot="1" x14ac:dyDescent="0.3">
      <c r="A3" s="37" t="s">
        <v>574</v>
      </c>
      <c r="B3" s="144" t="s">
        <v>20</v>
      </c>
      <c r="C3" s="38" t="s">
        <v>59</v>
      </c>
      <c r="D3" s="39" t="s">
        <v>21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s="30" customFormat="1" ht="40.5" customHeight="1" thickBot="1" x14ac:dyDescent="0.3">
      <c r="A4" s="37" t="s">
        <v>575</v>
      </c>
      <c r="B4" s="147">
        <f>SUM(B5:B10)</f>
        <v>0</v>
      </c>
      <c r="C4" s="106">
        <f>SUM(C5:C10)</f>
        <v>0</v>
      </c>
      <c r="D4" s="107">
        <v>0</v>
      </c>
      <c r="E4" s="29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</row>
    <row r="5" spans="1:16" x14ac:dyDescent="0.25">
      <c r="A5" s="140" t="s">
        <v>576</v>
      </c>
      <c r="B5" s="145"/>
      <c r="C5" s="46"/>
      <c r="D5" s="10"/>
    </row>
    <row r="6" spans="1:16" x14ac:dyDescent="0.25">
      <c r="A6" s="141" t="s">
        <v>577</v>
      </c>
      <c r="B6" s="41"/>
      <c r="C6" s="5"/>
      <c r="D6" s="6"/>
    </row>
    <row r="7" spans="1:16" x14ac:dyDescent="0.25">
      <c r="A7" s="141" t="s">
        <v>578</v>
      </c>
      <c r="B7" s="41"/>
      <c r="C7" s="5"/>
      <c r="D7" s="6"/>
    </row>
    <row r="8" spans="1:16" x14ac:dyDescent="0.25">
      <c r="A8" s="141" t="s">
        <v>579</v>
      </c>
      <c r="B8" s="41"/>
      <c r="C8" s="5"/>
      <c r="D8" s="6"/>
    </row>
    <row r="9" spans="1:16" ht="30" x14ac:dyDescent="0.25">
      <c r="A9" s="142" t="s">
        <v>580</v>
      </c>
      <c r="B9" s="146"/>
      <c r="C9" s="5"/>
      <c r="D9" s="6"/>
    </row>
    <row r="10" spans="1:16" ht="15.75" thickBot="1" x14ac:dyDescent="0.3">
      <c r="A10" s="143" t="s">
        <v>581</v>
      </c>
      <c r="B10" s="42"/>
      <c r="C10" s="7"/>
      <c r="D10" s="8"/>
    </row>
  </sheetData>
  <sheetProtection formatColumns="0" formatRows="0"/>
  <customSheetViews>
    <customSheetView guid="{23B749FB-0CAD-40D4-A68B-BB6DB17304C4}" scale="70" showGridLines="0">
      <selection activeCell="D16" sqref="D16"/>
      <pageMargins left="0.7" right="0.7" top="0.75" bottom="0.75" header="0.51180555555555496" footer="0.51180555555555496"/>
      <pageSetup paperSize="9" scale="60" firstPageNumber="0" orientation="portrait" r:id="rId1"/>
    </customSheetView>
    <customSheetView guid="{262BB20D-1A82-485E-ACC5-B3FA9CD39E0E}" scale="70" showGridLines="0">
      <selection activeCell="D16" sqref="D16"/>
      <pageMargins left="0.7" right="0.7" top="0.75" bottom="0.75" header="0.51180555555555496" footer="0.51180555555555496"/>
      <pageSetup paperSize="9" scale="60" firstPageNumber="0" orientation="portrait" r:id="rId2"/>
    </customSheetView>
  </customSheetViews>
  <mergeCells count="2">
    <mergeCell ref="A1:D1"/>
    <mergeCell ref="F4:P4"/>
  </mergeCells>
  <conditionalFormatting sqref="C5:D10">
    <cfRule type="expression" dxfId="2" priority="1">
      <formula>AND(ISBLANK(D5)=FALSE,ISBLANK(C5)=TRUE)</formula>
    </cfRule>
  </conditionalFormatting>
  <dataValidations count="1">
    <dataValidation type="whole" allowBlank="1" showInputMessage="1" showErrorMessage="1" errorTitle="Data Validation" error="გთხოვთ შეიყვანოთ მთელი რიცხვი" sqref="C5:D10" xr:uid="{00000000-0002-0000-0700-000000000000}">
      <formula1>-10000000000000000000</formula1>
      <formula2>10000000000000000000</formula2>
    </dataValidation>
  </dataValidations>
  <pageMargins left="0.7" right="0.7" top="0.75" bottom="0.75" header="0.51180555555555496" footer="0.51180555555555496"/>
  <pageSetup paperSize="9" scale="60" firstPageNumber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MK23"/>
  <sheetViews>
    <sheetView showGridLines="0" zoomScale="80" zoomScaleNormal="80" workbookViewId="0">
      <selection activeCell="D14" sqref="A8:D14"/>
    </sheetView>
  </sheetViews>
  <sheetFormatPr defaultColWidth="9.140625" defaultRowHeight="15" x14ac:dyDescent="0.25"/>
  <cols>
    <col min="1" max="1" width="30.140625" style="28" customWidth="1"/>
    <col min="2" max="3" width="34.140625" style="28" customWidth="1"/>
    <col min="4" max="4" width="31.85546875" style="28" customWidth="1"/>
    <col min="5" max="5" width="26.5703125" style="28" customWidth="1"/>
    <col min="6" max="6" width="12" style="28" bestFit="1" customWidth="1"/>
    <col min="7" max="7" width="39.140625" style="28" customWidth="1"/>
    <col min="8" max="8" width="23.85546875" style="28" bestFit="1" customWidth="1"/>
    <col min="9" max="15" width="16.140625" style="28"/>
    <col min="16" max="1025" width="9.140625" style="28"/>
    <col min="1026" max="16384" width="9.140625" style="27"/>
  </cols>
  <sheetData>
    <row r="1" spans="1:1025" ht="49.5" customHeight="1" thickBot="1" x14ac:dyDescent="0.3">
      <c r="A1" s="204" t="s">
        <v>588</v>
      </c>
      <c r="B1" s="205"/>
      <c r="C1" s="205"/>
      <c r="D1" s="206"/>
      <c r="E1"/>
      <c r="F1" s="53"/>
      <c r="G1" s="66"/>
      <c r="H1" s="53"/>
    </row>
    <row r="2" spans="1:1025" ht="15.75" thickBot="1" x14ac:dyDescent="0.3">
      <c r="A2" s="27"/>
      <c r="B2" s="27"/>
      <c r="C2" s="27"/>
      <c r="D2" s="27"/>
      <c r="E2" s="27"/>
      <c r="G2" s="28" t="s">
        <v>568</v>
      </c>
    </row>
    <row r="3" spans="1:1025" s="58" customFormat="1" ht="26.25" thickBot="1" x14ac:dyDescent="0.3">
      <c r="A3" s="105" t="s">
        <v>569</v>
      </c>
      <c r="B3" s="104" t="s">
        <v>570</v>
      </c>
      <c r="C3" s="104" t="s">
        <v>571</v>
      </c>
      <c r="D3" s="59" t="s">
        <v>572</v>
      </c>
      <c r="E3"/>
      <c r="F3"/>
      <c r="G3" s="56"/>
      <c r="H3" s="56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  <c r="IW3" s="57"/>
      <c r="IX3" s="57"/>
      <c r="IY3" s="57"/>
      <c r="IZ3" s="57"/>
      <c r="JA3" s="57"/>
      <c r="JB3" s="57"/>
      <c r="JC3" s="57"/>
      <c r="JD3" s="57"/>
      <c r="JE3" s="57"/>
      <c r="JF3" s="57"/>
      <c r="JG3" s="57"/>
      <c r="JH3" s="57"/>
      <c r="JI3" s="57"/>
      <c r="JJ3" s="57"/>
      <c r="JK3" s="57"/>
      <c r="JL3" s="57"/>
      <c r="JM3" s="57"/>
      <c r="JN3" s="57"/>
      <c r="JO3" s="57"/>
      <c r="JP3" s="57"/>
      <c r="JQ3" s="57"/>
      <c r="JR3" s="57"/>
      <c r="JS3" s="57"/>
      <c r="JT3" s="57"/>
      <c r="JU3" s="57"/>
      <c r="JV3" s="57"/>
      <c r="JW3" s="57"/>
      <c r="JX3" s="57"/>
      <c r="JY3" s="57"/>
      <c r="JZ3" s="57"/>
      <c r="KA3" s="57"/>
      <c r="KB3" s="57"/>
      <c r="KC3" s="57"/>
      <c r="KD3" s="57"/>
      <c r="KE3" s="57"/>
      <c r="KF3" s="57"/>
      <c r="KG3" s="57"/>
      <c r="KH3" s="57"/>
      <c r="KI3" s="57"/>
      <c r="KJ3" s="57"/>
      <c r="KK3" s="57"/>
      <c r="KL3" s="57"/>
      <c r="KM3" s="57"/>
      <c r="KN3" s="57"/>
      <c r="KO3" s="57"/>
      <c r="KP3" s="57"/>
      <c r="KQ3" s="57"/>
      <c r="KR3" s="57"/>
      <c r="KS3" s="57"/>
      <c r="KT3" s="57"/>
      <c r="KU3" s="57"/>
      <c r="KV3" s="57"/>
      <c r="KW3" s="57"/>
      <c r="KX3" s="57"/>
      <c r="KY3" s="57"/>
      <c r="KZ3" s="57"/>
      <c r="LA3" s="57"/>
      <c r="LB3" s="57"/>
      <c r="LC3" s="57"/>
      <c r="LD3" s="57"/>
      <c r="LE3" s="57"/>
      <c r="LF3" s="57"/>
      <c r="LG3" s="57"/>
      <c r="LH3" s="57"/>
      <c r="LI3" s="57"/>
      <c r="LJ3" s="57"/>
      <c r="LK3" s="57"/>
      <c r="LL3" s="57"/>
      <c r="LM3" s="57"/>
      <c r="LN3" s="57"/>
      <c r="LO3" s="57"/>
      <c r="LP3" s="57"/>
      <c r="LQ3" s="57"/>
      <c r="LR3" s="57"/>
      <c r="LS3" s="57"/>
      <c r="LT3" s="57"/>
      <c r="LU3" s="57"/>
      <c r="LV3" s="57"/>
      <c r="LW3" s="57"/>
      <c r="LX3" s="57"/>
      <c r="LY3" s="57"/>
      <c r="LZ3" s="57"/>
      <c r="MA3" s="57"/>
      <c r="MB3" s="57"/>
      <c r="MC3" s="57"/>
      <c r="MD3" s="57"/>
      <c r="ME3" s="57"/>
      <c r="MF3" s="57"/>
      <c r="MG3" s="57"/>
      <c r="MH3" s="57"/>
      <c r="MI3" s="57"/>
      <c r="MJ3" s="57"/>
      <c r="MK3" s="57"/>
      <c r="ML3" s="57"/>
      <c r="MM3" s="57"/>
      <c r="MN3" s="57"/>
      <c r="MO3" s="57"/>
      <c r="MP3" s="57"/>
      <c r="MQ3" s="57"/>
      <c r="MR3" s="57"/>
      <c r="MS3" s="57"/>
      <c r="MT3" s="57"/>
      <c r="MU3" s="57"/>
      <c r="MV3" s="57"/>
      <c r="MW3" s="57"/>
      <c r="MX3" s="57"/>
      <c r="MY3" s="57"/>
      <c r="MZ3" s="57"/>
      <c r="NA3" s="57"/>
      <c r="NB3" s="57"/>
      <c r="NC3" s="57"/>
      <c r="ND3" s="57"/>
      <c r="NE3" s="57"/>
      <c r="NF3" s="57"/>
      <c r="NG3" s="57"/>
      <c r="NH3" s="57"/>
      <c r="NI3" s="57"/>
      <c r="NJ3" s="57"/>
      <c r="NK3" s="57"/>
      <c r="NL3" s="57"/>
      <c r="NM3" s="57"/>
      <c r="NN3" s="57"/>
      <c r="NO3" s="57"/>
      <c r="NP3" s="57"/>
      <c r="NQ3" s="57"/>
      <c r="NR3" s="57"/>
      <c r="NS3" s="57"/>
      <c r="NT3" s="57"/>
      <c r="NU3" s="57"/>
      <c r="NV3" s="57"/>
      <c r="NW3" s="57"/>
      <c r="NX3" s="57"/>
      <c r="NY3" s="57"/>
      <c r="NZ3" s="57"/>
      <c r="OA3" s="57"/>
      <c r="OB3" s="57"/>
      <c r="OC3" s="57"/>
      <c r="OD3" s="57"/>
      <c r="OE3" s="57"/>
      <c r="OF3" s="57"/>
      <c r="OG3" s="57"/>
      <c r="OH3" s="57"/>
      <c r="OI3" s="57"/>
      <c r="OJ3" s="57"/>
      <c r="OK3" s="57"/>
      <c r="OL3" s="57"/>
      <c r="OM3" s="57"/>
      <c r="ON3" s="57"/>
      <c r="OO3" s="57"/>
      <c r="OP3" s="57"/>
      <c r="OQ3" s="57"/>
      <c r="OR3" s="57"/>
      <c r="OS3" s="57"/>
      <c r="OT3" s="57"/>
      <c r="OU3" s="57"/>
      <c r="OV3" s="57"/>
      <c r="OW3" s="57"/>
      <c r="OX3" s="57"/>
      <c r="OY3" s="57"/>
      <c r="OZ3" s="57"/>
      <c r="PA3" s="57"/>
      <c r="PB3" s="57"/>
      <c r="PC3" s="57"/>
      <c r="PD3" s="57"/>
      <c r="PE3" s="57"/>
      <c r="PF3" s="57"/>
      <c r="PG3" s="57"/>
      <c r="PH3" s="57"/>
      <c r="PI3" s="57"/>
      <c r="PJ3" s="57"/>
      <c r="PK3" s="57"/>
      <c r="PL3" s="57"/>
      <c r="PM3" s="57"/>
      <c r="PN3" s="57"/>
      <c r="PO3" s="57"/>
      <c r="PP3" s="57"/>
      <c r="PQ3" s="57"/>
      <c r="PR3" s="57"/>
      <c r="PS3" s="57"/>
      <c r="PT3" s="57"/>
      <c r="PU3" s="57"/>
      <c r="PV3" s="57"/>
      <c r="PW3" s="57"/>
      <c r="PX3" s="57"/>
      <c r="PY3" s="57"/>
      <c r="PZ3" s="57"/>
      <c r="QA3" s="57"/>
      <c r="QB3" s="57"/>
      <c r="QC3" s="57"/>
      <c r="QD3" s="57"/>
      <c r="QE3" s="57"/>
      <c r="QF3" s="57"/>
      <c r="QG3" s="57"/>
      <c r="QH3" s="57"/>
      <c r="QI3" s="57"/>
      <c r="QJ3" s="57"/>
      <c r="QK3" s="57"/>
      <c r="QL3" s="57"/>
      <c r="QM3" s="57"/>
      <c r="QN3" s="57"/>
      <c r="QO3" s="57"/>
      <c r="QP3" s="57"/>
      <c r="QQ3" s="57"/>
      <c r="QR3" s="57"/>
      <c r="QS3" s="57"/>
      <c r="QT3" s="57"/>
      <c r="QU3" s="57"/>
      <c r="QV3" s="57"/>
      <c r="QW3" s="57"/>
      <c r="QX3" s="57"/>
      <c r="QY3" s="57"/>
      <c r="QZ3" s="57"/>
      <c r="RA3" s="57"/>
      <c r="RB3" s="57"/>
      <c r="RC3" s="57"/>
      <c r="RD3" s="57"/>
      <c r="RE3" s="57"/>
      <c r="RF3" s="57"/>
      <c r="RG3" s="57"/>
      <c r="RH3" s="57"/>
      <c r="RI3" s="57"/>
      <c r="RJ3" s="57"/>
      <c r="RK3" s="57"/>
      <c r="RL3" s="57"/>
      <c r="RM3" s="57"/>
      <c r="RN3" s="57"/>
      <c r="RO3" s="57"/>
      <c r="RP3" s="57"/>
      <c r="RQ3" s="57"/>
      <c r="RR3" s="57"/>
      <c r="RS3" s="57"/>
      <c r="RT3" s="57"/>
      <c r="RU3" s="57"/>
      <c r="RV3" s="57"/>
      <c r="RW3" s="57"/>
      <c r="RX3" s="57"/>
      <c r="RY3" s="57"/>
      <c r="RZ3" s="57"/>
      <c r="SA3" s="57"/>
      <c r="SB3" s="57"/>
      <c r="SC3" s="57"/>
      <c r="SD3" s="57"/>
      <c r="SE3" s="57"/>
      <c r="SF3" s="57"/>
      <c r="SG3" s="57"/>
      <c r="SH3" s="57"/>
      <c r="SI3" s="57"/>
      <c r="SJ3" s="57"/>
      <c r="SK3" s="57"/>
      <c r="SL3" s="57"/>
      <c r="SM3" s="57"/>
      <c r="SN3" s="57"/>
      <c r="SO3" s="57"/>
      <c r="SP3" s="57"/>
      <c r="SQ3" s="57"/>
      <c r="SR3" s="57"/>
      <c r="SS3" s="57"/>
      <c r="ST3" s="57"/>
      <c r="SU3" s="57"/>
      <c r="SV3" s="57"/>
      <c r="SW3" s="57"/>
      <c r="SX3" s="57"/>
      <c r="SY3" s="57"/>
      <c r="SZ3" s="57"/>
      <c r="TA3" s="57"/>
      <c r="TB3" s="57"/>
      <c r="TC3" s="57"/>
      <c r="TD3" s="57"/>
      <c r="TE3" s="57"/>
      <c r="TF3" s="57"/>
      <c r="TG3" s="57"/>
      <c r="TH3" s="57"/>
      <c r="TI3" s="57"/>
      <c r="TJ3" s="57"/>
      <c r="TK3" s="57"/>
      <c r="TL3" s="57"/>
      <c r="TM3" s="57"/>
      <c r="TN3" s="57"/>
      <c r="TO3" s="57"/>
      <c r="TP3" s="57"/>
      <c r="TQ3" s="57"/>
      <c r="TR3" s="57"/>
      <c r="TS3" s="57"/>
      <c r="TT3" s="57"/>
      <c r="TU3" s="57"/>
      <c r="TV3" s="57"/>
      <c r="TW3" s="57"/>
      <c r="TX3" s="57"/>
      <c r="TY3" s="57"/>
      <c r="TZ3" s="57"/>
      <c r="UA3" s="57"/>
      <c r="UB3" s="57"/>
      <c r="UC3" s="57"/>
      <c r="UD3" s="57"/>
      <c r="UE3" s="57"/>
      <c r="UF3" s="57"/>
      <c r="UG3" s="57"/>
      <c r="UH3" s="57"/>
      <c r="UI3" s="57"/>
      <c r="UJ3" s="57"/>
      <c r="UK3" s="57"/>
      <c r="UL3" s="57"/>
      <c r="UM3" s="57"/>
      <c r="UN3" s="57"/>
      <c r="UO3" s="57"/>
      <c r="UP3" s="57"/>
      <c r="UQ3" s="57"/>
      <c r="UR3" s="57"/>
      <c r="US3" s="57"/>
      <c r="UT3" s="57"/>
      <c r="UU3" s="57"/>
      <c r="UV3" s="57"/>
      <c r="UW3" s="57"/>
      <c r="UX3" s="57"/>
      <c r="UY3" s="57"/>
      <c r="UZ3" s="57"/>
      <c r="VA3" s="57"/>
      <c r="VB3" s="57"/>
      <c r="VC3" s="57"/>
      <c r="VD3" s="57"/>
      <c r="VE3" s="57"/>
      <c r="VF3" s="57"/>
      <c r="VG3" s="57"/>
      <c r="VH3" s="57"/>
      <c r="VI3" s="57"/>
      <c r="VJ3" s="57"/>
      <c r="VK3" s="57"/>
      <c r="VL3" s="57"/>
      <c r="VM3" s="57"/>
      <c r="VN3" s="57"/>
      <c r="VO3" s="57"/>
      <c r="VP3" s="57"/>
      <c r="VQ3" s="57"/>
      <c r="VR3" s="57"/>
      <c r="VS3" s="57"/>
      <c r="VT3" s="57"/>
      <c r="VU3" s="57"/>
      <c r="VV3" s="57"/>
      <c r="VW3" s="57"/>
      <c r="VX3" s="57"/>
      <c r="VY3" s="57"/>
      <c r="VZ3" s="57"/>
      <c r="WA3" s="57"/>
      <c r="WB3" s="57"/>
      <c r="WC3" s="57"/>
      <c r="WD3" s="57"/>
      <c r="WE3" s="57"/>
      <c r="WF3" s="57"/>
      <c r="WG3" s="57"/>
      <c r="WH3" s="57"/>
      <c r="WI3" s="57"/>
      <c r="WJ3" s="57"/>
      <c r="WK3" s="57"/>
      <c r="WL3" s="57"/>
      <c r="WM3" s="57"/>
      <c r="WN3" s="57"/>
      <c r="WO3" s="57"/>
      <c r="WP3" s="57"/>
      <c r="WQ3" s="57"/>
      <c r="WR3" s="57"/>
      <c r="WS3" s="57"/>
      <c r="WT3" s="57"/>
      <c r="WU3" s="57"/>
      <c r="WV3" s="57"/>
      <c r="WW3" s="57"/>
      <c r="WX3" s="57"/>
      <c r="WY3" s="57"/>
      <c r="WZ3" s="57"/>
      <c r="XA3" s="57"/>
      <c r="XB3" s="57"/>
      <c r="XC3" s="57"/>
      <c r="XD3" s="57"/>
      <c r="XE3" s="57"/>
      <c r="XF3" s="57"/>
      <c r="XG3" s="57"/>
      <c r="XH3" s="57"/>
      <c r="XI3" s="57"/>
      <c r="XJ3" s="57"/>
      <c r="XK3" s="57"/>
      <c r="XL3" s="57"/>
      <c r="XM3" s="57"/>
      <c r="XN3" s="57"/>
      <c r="XO3" s="57"/>
      <c r="XP3" s="57"/>
      <c r="XQ3" s="57"/>
      <c r="XR3" s="57"/>
      <c r="XS3" s="57"/>
      <c r="XT3" s="57"/>
      <c r="XU3" s="57"/>
      <c r="XV3" s="57"/>
      <c r="XW3" s="57"/>
      <c r="XX3" s="57"/>
      <c r="XY3" s="57"/>
      <c r="XZ3" s="57"/>
      <c r="YA3" s="57"/>
      <c r="YB3" s="57"/>
      <c r="YC3" s="57"/>
      <c r="YD3" s="57"/>
      <c r="YE3" s="57"/>
      <c r="YF3" s="57"/>
      <c r="YG3" s="57"/>
      <c r="YH3" s="57"/>
      <c r="YI3" s="57"/>
      <c r="YJ3" s="57"/>
      <c r="YK3" s="57"/>
      <c r="YL3" s="57"/>
      <c r="YM3" s="57"/>
      <c r="YN3" s="57"/>
      <c r="YO3" s="57"/>
      <c r="YP3" s="57"/>
      <c r="YQ3" s="57"/>
      <c r="YR3" s="57"/>
      <c r="YS3" s="57"/>
      <c r="YT3" s="57"/>
      <c r="YU3" s="57"/>
      <c r="YV3" s="57"/>
      <c r="YW3" s="57"/>
      <c r="YX3" s="57"/>
      <c r="YY3" s="57"/>
      <c r="YZ3" s="57"/>
      <c r="ZA3" s="57"/>
      <c r="ZB3" s="57"/>
      <c r="ZC3" s="57"/>
      <c r="ZD3" s="57"/>
      <c r="ZE3" s="57"/>
      <c r="ZF3" s="57"/>
      <c r="ZG3" s="57"/>
      <c r="ZH3" s="57"/>
      <c r="ZI3" s="57"/>
      <c r="ZJ3" s="57"/>
      <c r="ZK3" s="57"/>
      <c r="ZL3" s="57"/>
      <c r="ZM3" s="57"/>
      <c r="ZN3" s="57"/>
      <c r="ZO3" s="57"/>
      <c r="ZP3" s="57"/>
      <c r="ZQ3" s="57"/>
      <c r="ZR3" s="57"/>
      <c r="ZS3" s="57"/>
      <c r="ZT3" s="57"/>
      <c r="ZU3" s="57"/>
      <c r="ZV3" s="57"/>
      <c r="ZW3" s="57"/>
      <c r="ZX3" s="57"/>
      <c r="ZY3" s="57"/>
      <c r="ZZ3" s="57"/>
      <c r="AAA3" s="57"/>
      <c r="AAB3" s="57"/>
      <c r="AAC3" s="57"/>
      <c r="AAD3" s="57"/>
      <c r="AAE3" s="57"/>
      <c r="AAF3" s="57"/>
      <c r="AAG3" s="57"/>
      <c r="AAH3" s="57"/>
      <c r="AAI3" s="57"/>
      <c r="AAJ3" s="57"/>
      <c r="AAK3" s="57"/>
      <c r="AAL3" s="57"/>
      <c r="AAM3" s="57"/>
      <c r="AAN3" s="57"/>
      <c r="AAO3" s="57"/>
      <c r="AAP3" s="57"/>
      <c r="AAQ3" s="57"/>
      <c r="AAR3" s="57"/>
      <c r="AAS3" s="57"/>
      <c r="AAT3" s="57"/>
      <c r="AAU3" s="57"/>
      <c r="AAV3" s="57"/>
      <c r="AAW3" s="57"/>
      <c r="AAX3" s="57"/>
      <c r="AAY3" s="57"/>
      <c r="AAZ3" s="57"/>
      <c r="ABA3" s="57"/>
      <c r="ABB3" s="57"/>
      <c r="ABC3" s="57"/>
      <c r="ABD3" s="57"/>
      <c r="ABE3" s="57"/>
      <c r="ABF3" s="57"/>
      <c r="ABG3" s="57"/>
      <c r="ABH3" s="57"/>
      <c r="ABI3" s="57"/>
      <c r="ABJ3" s="57"/>
      <c r="ABK3" s="57"/>
      <c r="ABL3" s="57"/>
      <c r="ABM3" s="57"/>
      <c r="ABN3" s="57"/>
      <c r="ABO3" s="57"/>
      <c r="ABP3" s="57"/>
      <c r="ABQ3" s="57"/>
      <c r="ABR3" s="57"/>
      <c r="ABS3" s="57"/>
      <c r="ABT3" s="57"/>
      <c r="ABU3" s="57"/>
      <c r="ABV3" s="57"/>
      <c r="ABW3" s="57"/>
      <c r="ABX3" s="57"/>
      <c r="ABY3" s="57"/>
      <c r="ABZ3" s="57"/>
      <c r="ACA3" s="57"/>
      <c r="ACB3" s="57"/>
      <c r="ACC3" s="57"/>
      <c r="ACD3" s="57"/>
      <c r="ACE3" s="57"/>
      <c r="ACF3" s="57"/>
      <c r="ACG3" s="57"/>
      <c r="ACH3" s="57"/>
      <c r="ACI3" s="57"/>
      <c r="ACJ3" s="57"/>
      <c r="ACK3" s="57"/>
      <c r="ACL3" s="57"/>
      <c r="ACM3" s="57"/>
      <c r="ACN3" s="57"/>
      <c r="ACO3" s="57"/>
      <c r="ACP3" s="57"/>
      <c r="ACQ3" s="57"/>
      <c r="ACR3" s="57"/>
      <c r="ACS3" s="57"/>
      <c r="ACT3" s="57"/>
      <c r="ACU3" s="57"/>
      <c r="ACV3" s="57"/>
      <c r="ACW3" s="57"/>
      <c r="ACX3" s="57"/>
      <c r="ACY3" s="57"/>
      <c r="ACZ3" s="57"/>
      <c r="ADA3" s="57"/>
      <c r="ADB3" s="57"/>
      <c r="ADC3" s="57"/>
      <c r="ADD3" s="57"/>
      <c r="ADE3" s="57"/>
      <c r="ADF3" s="57"/>
      <c r="ADG3" s="57"/>
      <c r="ADH3" s="57"/>
      <c r="ADI3" s="57"/>
      <c r="ADJ3" s="57"/>
      <c r="ADK3" s="57"/>
      <c r="ADL3" s="57"/>
      <c r="ADM3" s="57"/>
      <c r="ADN3" s="57"/>
      <c r="ADO3" s="57"/>
      <c r="ADP3" s="57"/>
      <c r="ADQ3" s="57"/>
      <c r="ADR3" s="57"/>
      <c r="ADS3" s="57"/>
      <c r="ADT3" s="57"/>
      <c r="ADU3" s="57"/>
      <c r="ADV3" s="57"/>
      <c r="ADW3" s="57"/>
      <c r="ADX3" s="57"/>
      <c r="ADY3" s="57"/>
      <c r="ADZ3" s="57"/>
      <c r="AEA3" s="57"/>
      <c r="AEB3" s="57"/>
      <c r="AEC3" s="57"/>
      <c r="AED3" s="57"/>
      <c r="AEE3" s="57"/>
      <c r="AEF3" s="57"/>
      <c r="AEG3" s="57"/>
      <c r="AEH3" s="57"/>
      <c r="AEI3" s="57"/>
      <c r="AEJ3" s="57"/>
      <c r="AEK3" s="57"/>
      <c r="AEL3" s="57"/>
      <c r="AEM3" s="57"/>
      <c r="AEN3" s="57"/>
      <c r="AEO3" s="57"/>
      <c r="AEP3" s="57"/>
      <c r="AEQ3" s="57"/>
      <c r="AER3" s="57"/>
      <c r="AES3" s="57"/>
      <c r="AET3" s="57"/>
      <c r="AEU3" s="57"/>
      <c r="AEV3" s="57"/>
      <c r="AEW3" s="57"/>
      <c r="AEX3" s="57"/>
      <c r="AEY3" s="57"/>
      <c r="AEZ3" s="57"/>
      <c r="AFA3" s="57"/>
      <c r="AFB3" s="57"/>
      <c r="AFC3" s="57"/>
      <c r="AFD3" s="57"/>
      <c r="AFE3" s="57"/>
      <c r="AFF3" s="57"/>
      <c r="AFG3" s="57"/>
      <c r="AFH3" s="57"/>
      <c r="AFI3" s="57"/>
      <c r="AFJ3" s="57"/>
      <c r="AFK3" s="57"/>
      <c r="AFL3" s="57"/>
      <c r="AFM3" s="57"/>
      <c r="AFN3" s="57"/>
      <c r="AFO3" s="57"/>
      <c r="AFP3" s="57"/>
      <c r="AFQ3" s="57"/>
      <c r="AFR3" s="57"/>
      <c r="AFS3" s="57"/>
      <c r="AFT3" s="57"/>
      <c r="AFU3" s="57"/>
      <c r="AFV3" s="57"/>
      <c r="AFW3" s="57"/>
      <c r="AFX3" s="57"/>
      <c r="AFY3" s="57"/>
      <c r="AFZ3" s="57"/>
      <c r="AGA3" s="57"/>
      <c r="AGB3" s="57"/>
      <c r="AGC3" s="57"/>
      <c r="AGD3" s="57"/>
      <c r="AGE3" s="57"/>
      <c r="AGF3" s="57"/>
      <c r="AGG3" s="57"/>
      <c r="AGH3" s="57"/>
      <c r="AGI3" s="57"/>
      <c r="AGJ3" s="57"/>
      <c r="AGK3" s="57"/>
      <c r="AGL3" s="57"/>
      <c r="AGM3" s="57"/>
      <c r="AGN3" s="57"/>
      <c r="AGO3" s="57"/>
      <c r="AGP3" s="57"/>
      <c r="AGQ3" s="57"/>
      <c r="AGR3" s="57"/>
      <c r="AGS3" s="57"/>
      <c r="AGT3" s="57"/>
      <c r="AGU3" s="57"/>
      <c r="AGV3" s="57"/>
      <c r="AGW3" s="57"/>
      <c r="AGX3" s="57"/>
      <c r="AGY3" s="57"/>
      <c r="AGZ3" s="57"/>
      <c r="AHA3" s="57"/>
      <c r="AHB3" s="57"/>
      <c r="AHC3" s="57"/>
      <c r="AHD3" s="57"/>
      <c r="AHE3" s="57"/>
      <c r="AHF3" s="57"/>
      <c r="AHG3" s="57"/>
      <c r="AHH3" s="57"/>
      <c r="AHI3" s="57"/>
      <c r="AHJ3" s="57"/>
      <c r="AHK3" s="57"/>
      <c r="AHL3" s="57"/>
      <c r="AHM3" s="57"/>
      <c r="AHN3" s="57"/>
      <c r="AHO3" s="57"/>
      <c r="AHP3" s="57"/>
      <c r="AHQ3" s="57"/>
      <c r="AHR3" s="57"/>
      <c r="AHS3" s="57"/>
      <c r="AHT3" s="57"/>
      <c r="AHU3" s="57"/>
      <c r="AHV3" s="57"/>
      <c r="AHW3" s="57"/>
      <c r="AHX3" s="57"/>
      <c r="AHY3" s="57"/>
      <c r="AHZ3" s="57"/>
      <c r="AIA3" s="57"/>
      <c r="AIB3" s="57"/>
      <c r="AIC3" s="57"/>
      <c r="AID3" s="57"/>
      <c r="AIE3" s="57"/>
      <c r="AIF3" s="57"/>
      <c r="AIG3" s="57"/>
      <c r="AIH3" s="57"/>
      <c r="AII3" s="57"/>
      <c r="AIJ3" s="57"/>
      <c r="AIK3" s="57"/>
      <c r="AIL3" s="57"/>
      <c r="AIM3" s="57"/>
      <c r="AIN3" s="57"/>
      <c r="AIO3" s="57"/>
      <c r="AIP3" s="57"/>
      <c r="AIQ3" s="57"/>
      <c r="AIR3" s="57"/>
      <c r="AIS3" s="57"/>
      <c r="AIT3" s="57"/>
      <c r="AIU3" s="57"/>
      <c r="AIV3" s="57"/>
      <c r="AIW3" s="57"/>
      <c r="AIX3" s="57"/>
      <c r="AIY3" s="57"/>
      <c r="AIZ3" s="57"/>
      <c r="AJA3" s="57"/>
      <c r="AJB3" s="57"/>
      <c r="AJC3" s="57"/>
      <c r="AJD3" s="57"/>
      <c r="AJE3" s="57"/>
      <c r="AJF3" s="57"/>
      <c r="AJG3" s="57"/>
      <c r="AJH3" s="57"/>
      <c r="AJI3" s="57"/>
      <c r="AJJ3" s="57"/>
      <c r="AJK3" s="57"/>
      <c r="AJL3" s="57"/>
      <c r="AJM3" s="57"/>
      <c r="AJN3" s="57"/>
      <c r="AJO3" s="57"/>
      <c r="AJP3" s="57"/>
      <c r="AJQ3" s="57"/>
      <c r="AJR3" s="57"/>
      <c r="AJS3" s="57"/>
      <c r="AJT3" s="57"/>
      <c r="AJU3" s="57"/>
      <c r="AJV3" s="57"/>
      <c r="AJW3" s="57"/>
      <c r="AJX3" s="57"/>
      <c r="AJY3" s="57"/>
      <c r="AJZ3" s="57"/>
      <c r="AKA3" s="57"/>
      <c r="AKB3" s="57"/>
      <c r="AKC3" s="57"/>
      <c r="AKD3" s="57"/>
      <c r="AKE3" s="57"/>
      <c r="AKF3" s="57"/>
      <c r="AKG3" s="57"/>
      <c r="AKH3" s="57"/>
      <c r="AKI3" s="57"/>
      <c r="AKJ3" s="57"/>
      <c r="AKK3" s="57"/>
      <c r="AKL3" s="57"/>
      <c r="AKM3" s="57"/>
      <c r="AKN3" s="57"/>
      <c r="AKO3" s="57"/>
      <c r="AKP3" s="57"/>
      <c r="AKQ3" s="57"/>
      <c r="AKR3" s="57"/>
      <c r="AKS3" s="57"/>
      <c r="AKT3" s="57"/>
      <c r="AKU3" s="57"/>
      <c r="AKV3" s="57"/>
      <c r="AKW3" s="57"/>
      <c r="AKX3" s="57"/>
      <c r="AKY3" s="57"/>
      <c r="AKZ3" s="57"/>
      <c r="ALA3" s="57"/>
      <c r="ALB3" s="57"/>
      <c r="ALC3" s="57"/>
      <c r="ALD3" s="57"/>
      <c r="ALE3" s="57"/>
      <c r="ALF3" s="57"/>
      <c r="ALG3" s="57"/>
      <c r="ALH3" s="57"/>
      <c r="ALI3" s="57"/>
      <c r="ALJ3" s="57"/>
      <c r="ALK3" s="57"/>
      <c r="ALL3" s="57"/>
      <c r="ALM3" s="57"/>
      <c r="ALN3" s="57"/>
      <c r="ALO3" s="57"/>
      <c r="ALP3" s="57"/>
      <c r="ALQ3" s="57"/>
      <c r="ALR3" s="57"/>
      <c r="ALS3" s="57"/>
      <c r="ALT3" s="57"/>
      <c r="ALU3" s="57"/>
      <c r="ALV3" s="57"/>
      <c r="ALW3" s="57"/>
      <c r="ALX3" s="57"/>
      <c r="ALY3" s="57"/>
      <c r="ALZ3" s="57"/>
      <c r="AMA3" s="57"/>
      <c r="AMB3" s="57"/>
      <c r="AMC3" s="57"/>
      <c r="AMD3" s="57"/>
      <c r="AME3" s="57"/>
      <c r="AMF3" s="57"/>
      <c r="AMG3" s="57"/>
      <c r="AMH3" s="57"/>
      <c r="AMI3" s="57"/>
      <c r="AMJ3" s="57"/>
      <c r="AMK3" s="57"/>
    </row>
    <row r="4" spans="1:1025" x14ac:dyDescent="0.25">
      <c r="A4" s="54"/>
      <c r="B4" s="60"/>
      <c r="C4" s="139"/>
      <c r="D4" s="60"/>
      <c r="E4"/>
      <c r="F4"/>
      <c r="G4" s="65"/>
      <c r="H4"/>
    </row>
    <row r="5" spans="1:1025" x14ac:dyDescent="0.25">
      <c r="A5" s="55"/>
      <c r="B5" s="60"/>
      <c r="C5" s="139"/>
      <c r="D5" s="47"/>
      <c r="E5"/>
      <c r="F5"/>
      <c r="G5"/>
      <c r="H5"/>
    </row>
    <row r="6" spans="1:1025" x14ac:dyDescent="0.25">
      <c r="A6" s="55"/>
      <c r="B6" s="60"/>
      <c r="C6" s="139"/>
      <c r="D6" s="47"/>
      <c r="E6"/>
      <c r="F6"/>
      <c r="G6"/>
      <c r="H6"/>
    </row>
    <row r="7" spans="1:1025" x14ac:dyDescent="0.25">
      <c r="A7" s="55"/>
      <c r="B7" s="60"/>
      <c r="C7" s="139"/>
      <c r="D7" s="47"/>
      <c r="E7"/>
      <c r="F7"/>
      <c r="G7"/>
      <c r="H7"/>
    </row>
    <row r="8" spans="1:1025" x14ac:dyDescent="0.25">
      <c r="A8" s="55"/>
      <c r="B8" s="60"/>
      <c r="C8" s="139"/>
      <c r="D8" s="47"/>
      <c r="E8"/>
      <c r="F8"/>
      <c r="G8"/>
      <c r="H8"/>
    </row>
    <row r="9" spans="1:1025" x14ac:dyDescent="0.25">
      <c r="A9" s="55"/>
      <c r="B9" s="60"/>
      <c r="C9" s="139"/>
      <c r="D9" s="47"/>
      <c r="E9"/>
      <c r="F9"/>
      <c r="G9"/>
      <c r="H9"/>
      <c r="M9" s="28" t="s">
        <v>591</v>
      </c>
    </row>
    <row r="10" spans="1:1025" x14ac:dyDescent="0.25">
      <c r="A10" s="55"/>
      <c r="B10" s="60"/>
      <c r="C10" s="139"/>
      <c r="D10" s="47"/>
      <c r="E10"/>
      <c r="F10"/>
      <c r="G10"/>
      <c r="H10"/>
    </row>
    <row r="11" spans="1:1025" x14ac:dyDescent="0.25">
      <c r="A11" s="55"/>
      <c r="B11" s="60"/>
      <c r="C11" s="139"/>
      <c r="D11" s="47"/>
      <c r="E11"/>
      <c r="F11"/>
      <c r="G11"/>
      <c r="H11"/>
    </row>
    <row r="12" spans="1:1025" x14ac:dyDescent="0.25">
      <c r="A12" s="55"/>
      <c r="B12" s="60"/>
      <c r="C12" s="139"/>
      <c r="D12" s="47"/>
      <c r="E12"/>
      <c r="F12"/>
      <c r="G12"/>
      <c r="H12"/>
    </row>
    <row r="13" spans="1:1025" x14ac:dyDescent="0.25">
      <c r="A13" s="55"/>
      <c r="B13" s="60"/>
      <c r="C13" s="139"/>
      <c r="D13" s="47"/>
      <c r="E13"/>
      <c r="F13"/>
      <c r="G13"/>
      <c r="H13"/>
      <c r="Q13" s="28" t="s">
        <v>10</v>
      </c>
    </row>
    <row r="14" spans="1:1025" x14ac:dyDescent="0.25">
      <c r="A14" s="55"/>
      <c r="B14" s="60"/>
      <c r="C14" s="139"/>
      <c r="D14" s="47"/>
      <c r="E14"/>
      <c r="F14"/>
      <c r="G14"/>
      <c r="H14"/>
      <c r="Q14" s="28" t="s">
        <v>12</v>
      </c>
    </row>
    <row r="15" spans="1:1025" x14ac:dyDescent="0.25">
      <c r="A15" s="55"/>
      <c r="B15" s="60"/>
      <c r="C15" s="139"/>
      <c r="D15" s="47"/>
      <c r="E15"/>
      <c r="F15"/>
      <c r="G15"/>
      <c r="H15"/>
    </row>
    <row r="16" spans="1:1025" x14ac:dyDescent="0.25">
      <c r="A16" s="55"/>
      <c r="B16" s="60"/>
      <c r="C16" s="139"/>
      <c r="D16" s="47"/>
      <c r="E16"/>
      <c r="F16"/>
      <c r="G16"/>
      <c r="H16"/>
    </row>
    <row r="17" spans="1:8" x14ac:dyDescent="0.25">
      <c r="A17" s="55"/>
      <c r="B17" s="60"/>
      <c r="C17" s="139"/>
      <c r="D17" s="47"/>
      <c r="E17"/>
      <c r="F17"/>
      <c r="G17"/>
      <c r="H17"/>
    </row>
    <row r="18" spans="1:8" x14ac:dyDescent="0.25">
      <c r="A18" s="55"/>
      <c r="B18" s="60"/>
      <c r="C18" s="139"/>
      <c r="D18" s="47"/>
      <c r="E18"/>
      <c r="F18"/>
      <c r="G18"/>
      <c r="H18"/>
    </row>
    <row r="19" spans="1:8" x14ac:dyDescent="0.25">
      <c r="A19" s="55"/>
      <c r="B19" s="60"/>
      <c r="C19" s="139"/>
      <c r="D19" s="47"/>
      <c r="E19"/>
      <c r="F19"/>
      <c r="G19"/>
      <c r="H19"/>
    </row>
    <row r="20" spans="1:8" x14ac:dyDescent="0.25">
      <c r="A20" s="55"/>
      <c r="B20" s="60"/>
      <c r="C20" s="139"/>
      <c r="D20" s="47"/>
      <c r="E20"/>
      <c r="F20"/>
      <c r="G20"/>
      <c r="H20"/>
    </row>
    <row r="21" spans="1:8" x14ac:dyDescent="0.25">
      <c r="A21" s="55"/>
      <c r="B21" s="60"/>
      <c r="C21" s="139"/>
      <c r="D21" s="47"/>
      <c r="E21"/>
      <c r="F21"/>
      <c r="G21"/>
      <c r="H21"/>
    </row>
    <row r="22" spans="1:8" ht="15.75" thickTop="1" x14ac:dyDescent="0.3">
      <c r="A22"/>
      <c r="B22"/>
      <c r="C22"/>
      <c r="D22"/>
      <c r="E22"/>
      <c r="F22"/>
      <c r="G22"/>
      <c r="H22"/>
    </row>
    <row r="23" spans="1:8" ht="15.75" thickBot="1" x14ac:dyDescent="0.3">
      <c r="A23" s="237" t="s">
        <v>573</v>
      </c>
      <c r="B23" s="238"/>
      <c r="C23" s="238"/>
      <c r="D23" s="239"/>
      <c r="E23"/>
    </row>
  </sheetData>
  <sheetProtection formatColumns="0" formatRows="0"/>
  <customSheetViews>
    <customSheetView guid="{23B749FB-0CAD-40D4-A68B-BB6DB17304C4}" scale="80" showGridLines="0">
      <selection activeCell="C6" sqref="C6"/>
      <pageMargins left="0.7" right="0.7" top="0.75" bottom="0.75" header="0.51180555555555496" footer="0.51180555555555496"/>
      <pageSetup paperSize="9" scale="60" firstPageNumber="0" orientation="portrait" r:id="rId1"/>
    </customSheetView>
    <customSheetView guid="{262BB20D-1A82-485E-ACC5-B3FA9CD39E0E}" scale="80" showGridLines="0">
      <selection activeCell="C6" sqref="C6"/>
      <pageMargins left="0.7" right="0.7" top="0.75" bottom="0.75" header="0.51180555555555496" footer="0.51180555555555496"/>
      <pageSetup paperSize="9" scale="60" firstPageNumber="0" orientation="portrait" r:id="rId2"/>
    </customSheetView>
  </customSheetViews>
  <mergeCells count="2">
    <mergeCell ref="A23:D23"/>
    <mergeCell ref="A1:D1"/>
  </mergeCells>
  <conditionalFormatting sqref="B24:C162">
    <cfRule type="iconSet" priority="49">
      <iconSet iconSet="3Flags" showValue="0">
        <cfvo type="percent" val="0"/>
        <cfvo type="num" val="2"/>
        <cfvo type="num" val="3"/>
      </iconSet>
    </cfRule>
  </conditionalFormatting>
  <conditionalFormatting sqref="B163:C175">
    <cfRule type="iconSet" priority="47">
      <iconSet iconSet="3Flags" showValue="0">
        <cfvo type="percent" val="0"/>
        <cfvo type="num" val="2"/>
        <cfvo type="num" val="3"/>
      </iconSet>
    </cfRule>
  </conditionalFormatting>
  <dataValidations count="1">
    <dataValidation type="list" allowBlank="1" showInputMessage="1" showErrorMessage="1" sqref="A4:A21" xr:uid="{00000000-0002-0000-0600-000000000000}">
      <formula1>"ფულის გათეთრება, ტერორიზმის დაფინანსება, სხვა"</formula1>
    </dataValidation>
  </dataValidations>
  <hyperlinks>
    <hyperlink ref="A23" r:id="rId3" display="https://fmsors.fms.gov.ge/Account/Login" xr:uid="{00000000-0004-0000-0600-000000000000}"/>
  </hyperlinks>
  <pageMargins left="0.7" right="0.7" top="0.75" bottom="0.75" header="0.51180555555555496" footer="0.51180555555555496"/>
  <pageSetup paperSize="9" scale="60" firstPageNumber="0" orientation="portrait"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ML20"/>
  <sheetViews>
    <sheetView showGridLines="0" zoomScale="80" zoomScaleNormal="80" workbookViewId="0">
      <selection activeCell="F1" sqref="F1:AMK2"/>
    </sheetView>
  </sheetViews>
  <sheetFormatPr defaultColWidth="9.140625" defaultRowHeight="15" x14ac:dyDescent="0.25"/>
  <cols>
    <col min="1" max="1" width="64.42578125" style="14" customWidth="1"/>
    <col min="2" max="2" width="22.85546875" style="14"/>
    <col min="3" max="4" width="27.85546875" style="14" customWidth="1"/>
    <col min="5" max="5" width="48.85546875" style="14" customWidth="1"/>
    <col min="6" max="6" width="4.85546875" style="14" customWidth="1"/>
    <col min="7" max="1026" width="9.140625" style="14"/>
  </cols>
  <sheetData>
    <row r="1" spans="1:1026" ht="20.25" thickBot="1" x14ac:dyDescent="0.3">
      <c r="A1" s="177" t="s">
        <v>590</v>
      </c>
      <c r="B1" s="178"/>
      <c r="C1" s="178"/>
      <c r="D1" s="178"/>
      <c r="E1" s="17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</row>
    <row r="2" spans="1:1026" ht="13.5" customHeight="1" thickBot="1" x14ac:dyDescent="0.3">
      <c r="A2" s="25"/>
      <c r="B2" s="25"/>
      <c r="C2" s="25"/>
      <c r="D2" s="25"/>
      <c r="E2" s="25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</row>
    <row r="3" spans="1:1026" s="26" customFormat="1" ht="65.25" customHeight="1" thickBot="1" x14ac:dyDescent="0.3">
      <c r="A3" s="36" t="s">
        <v>582</v>
      </c>
      <c r="B3" s="40" t="s">
        <v>583</v>
      </c>
      <c r="C3" s="40" t="s">
        <v>584</v>
      </c>
      <c r="D3" s="40" t="s">
        <v>585</v>
      </c>
      <c r="E3" s="40" t="s">
        <v>586</v>
      </c>
      <c r="F3"/>
    </row>
    <row r="4" spans="1:1026" x14ac:dyDescent="0.25">
      <c r="A4" s="109"/>
      <c r="B4" s="110"/>
      <c r="C4" s="12"/>
      <c r="D4" s="118"/>
      <c r="E4" s="115"/>
      <c r="F4"/>
    </row>
    <row r="5" spans="1:1026" ht="15" customHeight="1" x14ac:dyDescent="0.25">
      <c r="A5" s="111"/>
      <c r="B5" s="112"/>
      <c r="C5" s="11"/>
      <c r="D5" s="119"/>
      <c r="E5" s="116"/>
      <c r="F5"/>
    </row>
    <row r="6" spans="1:1026" ht="15" customHeight="1" x14ac:dyDescent="0.25">
      <c r="A6" s="111"/>
      <c r="B6" s="112"/>
      <c r="C6" s="11"/>
      <c r="D6" s="119"/>
      <c r="E6" s="116"/>
      <c r="F6"/>
      <c r="G6"/>
      <c r="H6"/>
      <c r="I6"/>
      <c r="J6"/>
      <c r="K6"/>
    </row>
    <row r="7" spans="1:1026" ht="15" customHeight="1" x14ac:dyDescent="0.25">
      <c r="A7" s="111"/>
      <c r="B7" s="112"/>
      <c r="C7" s="11"/>
      <c r="D7" s="119"/>
      <c r="E7" s="116"/>
      <c r="F7"/>
    </row>
    <row r="8" spans="1:1026" ht="15" customHeight="1" x14ac:dyDescent="0.25">
      <c r="A8" s="111"/>
      <c r="B8" s="112"/>
      <c r="C8" s="11"/>
      <c r="D8" s="119"/>
      <c r="E8" s="116"/>
      <c r="F8"/>
    </row>
    <row r="9" spans="1:1026" ht="15" customHeight="1" x14ac:dyDescent="0.25">
      <c r="A9" s="111"/>
      <c r="B9" s="112"/>
      <c r="C9" s="11"/>
      <c r="D9" s="119"/>
      <c r="E9" s="116"/>
      <c r="F9"/>
    </row>
    <row r="10" spans="1:1026" x14ac:dyDescent="0.25">
      <c r="A10" s="111"/>
      <c r="B10" s="112"/>
      <c r="C10" s="108"/>
      <c r="D10" s="119"/>
      <c r="E10" s="116"/>
      <c r="F10"/>
    </row>
    <row r="11" spans="1:1026" x14ac:dyDescent="0.25">
      <c r="A11" s="111"/>
      <c r="B11" s="112"/>
      <c r="C11" s="108"/>
      <c r="D11" s="119"/>
      <c r="E11" s="116"/>
      <c r="F11"/>
    </row>
    <row r="12" spans="1:1026" x14ac:dyDescent="0.25">
      <c r="A12" s="111"/>
      <c r="B12" s="112"/>
      <c r="C12" s="11"/>
      <c r="D12" s="119"/>
      <c r="E12" s="116"/>
      <c r="F12"/>
    </row>
    <row r="13" spans="1:1026" x14ac:dyDescent="0.25">
      <c r="A13" s="111"/>
      <c r="B13" s="112"/>
      <c r="C13" s="11"/>
      <c r="D13" s="119"/>
      <c r="E13" s="116"/>
      <c r="F13"/>
    </row>
    <row r="14" spans="1:1026" x14ac:dyDescent="0.25">
      <c r="A14" s="111"/>
      <c r="B14" s="112"/>
      <c r="C14" s="11"/>
      <c r="D14" s="119"/>
      <c r="E14" s="116"/>
      <c r="F14"/>
    </row>
    <row r="15" spans="1:1026" x14ac:dyDescent="0.25">
      <c r="A15" s="111"/>
      <c r="B15" s="112"/>
      <c r="C15" s="11"/>
      <c r="D15" s="119"/>
      <c r="E15" s="116"/>
      <c r="F15"/>
    </row>
    <row r="16" spans="1:1026" x14ac:dyDescent="0.25">
      <c r="A16" s="111"/>
      <c r="B16" s="112"/>
      <c r="C16" s="11"/>
      <c r="D16" s="119"/>
      <c r="E16" s="116"/>
      <c r="F16"/>
    </row>
    <row r="17" spans="1:6" x14ac:dyDescent="0.25">
      <c r="A17" s="111"/>
      <c r="B17" s="112"/>
      <c r="C17" s="11"/>
      <c r="D17" s="119"/>
      <c r="E17" s="116"/>
      <c r="F17"/>
    </row>
    <row r="18" spans="1:6" ht="15.75" thickBot="1" x14ac:dyDescent="0.3">
      <c r="A18" s="113"/>
      <c r="B18" s="114"/>
      <c r="C18" s="13"/>
      <c r="D18" s="120"/>
      <c r="E18" s="117"/>
      <c r="F18"/>
    </row>
    <row r="20" spans="1:6" x14ac:dyDescent="0.25">
      <c r="A20" s="240" t="s">
        <v>14</v>
      </c>
      <c r="B20" s="240"/>
      <c r="C20" s="240"/>
      <c r="D20" s="240"/>
      <c r="E20" s="240"/>
    </row>
  </sheetData>
  <sheetProtection formatColumns="0" formatRows="0"/>
  <customSheetViews>
    <customSheetView guid="{23B749FB-0CAD-40D4-A68B-BB6DB17304C4}" scale="80" showGridLines="0">
      <selection activeCell="B8" sqref="B8"/>
      <pageMargins left="0.25" right="0.25" top="0.75" bottom="0.75" header="0.51180555555555496" footer="0.51180555555555496"/>
      <pageSetup paperSize="9" scale="60" firstPageNumber="0" orientation="portrait" r:id="rId1"/>
    </customSheetView>
    <customSheetView guid="{262BB20D-1A82-485E-ACC5-B3FA9CD39E0E}" scale="80" showGridLines="0">
      <selection activeCell="B8" sqref="B8"/>
      <pageMargins left="0.25" right="0.25" top="0.75" bottom="0.75" header="0.51180555555555496" footer="0.51180555555555496"/>
      <pageSetup paperSize="9" scale="60" firstPageNumber="0" orientation="portrait" r:id="rId2"/>
    </customSheetView>
  </customSheetViews>
  <mergeCells count="2">
    <mergeCell ref="A1:E1"/>
    <mergeCell ref="A20:E20"/>
  </mergeCells>
  <conditionalFormatting sqref="C4:C9 C12:C18">
    <cfRule type="expression" dxfId="1" priority="39">
      <formula>AND(OR(ISBLANK(A4)=FALSE,ISBLANK(B4)=FALSE,ISBLANK(E4)=FALSE,ISBLANK(F4)=FALSE,ISBLANK(G4)=FALSE),ISBLANK(C4)=TRUE)</formula>
    </cfRule>
  </conditionalFormatting>
  <conditionalFormatting sqref="C5:C9 C12:C18">
    <cfRule type="cellIs" dxfId="0" priority="7" operator="equal">
      <formula>0</formula>
    </cfRule>
  </conditionalFormatting>
  <dataValidations disablePrompts="1" count="1">
    <dataValidation type="list" allowBlank="1" showInputMessage="1" showErrorMessage="1" sqref="C12:C18 C4:C9" xr:uid="{00000000-0002-0000-0800-000000000000}">
      <formula1>"შესრულებული,შეუსრულებელი, ნაწილობრივ შესრულებული"</formula1>
    </dataValidation>
  </dataValidations>
  <pageMargins left="0.25" right="0.25" top="0.75" bottom="0.75" header="0.51180555555555496" footer="0.51180555555555496"/>
  <pageSetup paperSize="9" scale="60" firstPageNumber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'04'!_FilterDatabase</vt:lpstr>
      <vt:lpstr>'02'!Print_Titles</vt:lpstr>
      <vt:lpstr>'04'!Print_Titles</vt:lpstr>
      <vt:lpstr>'02'!Print_Titles_0</vt:lpstr>
      <vt:lpstr>'04'!Print_Titles_0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Kharatishvili</dc:creator>
  <cp:keywords/>
  <dc:description/>
  <cp:lastModifiedBy>Irakli Giorgobiani</cp:lastModifiedBy>
  <cp:revision>3</cp:revision>
  <dcterms:created xsi:type="dcterms:W3CDTF">2013-11-25T11:07:47Z</dcterms:created>
  <dcterms:modified xsi:type="dcterms:W3CDTF">2024-11-29T07:52:33Z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